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5-2026 уч.год\+13.02.13 Эксплуатация и обслуживание электрического и электромеханического оборудования\"/>
    </mc:Choice>
  </mc:AlternateContent>
  <bookViews>
    <workbookView xWindow="0" yWindow="120" windowWidth="20730" windowHeight="11640" activeTab="1"/>
  </bookViews>
  <sheets>
    <sheet name="1 курс " sheetId="1" r:id="rId1"/>
    <sheet name="2 курс " sheetId="4" r:id="rId2"/>
    <sheet name="3 курс  " sheetId="6" r:id="rId3"/>
  </sheets>
  <definedNames>
    <definedName name="_xlnm.Print_Area" localSheetId="0">'1 курс '!$A$1:$BG$27</definedName>
    <definedName name="_xlnm.Print_Area" localSheetId="1">'2 курс '!$A$1:$BF$32</definedName>
    <definedName name="_xlnm.Print_Area" localSheetId="2">'3 курс  '!$A$1:$BF$28</definedName>
  </definedNames>
  <calcPr calcId="162913"/>
</workbook>
</file>

<file path=xl/calcChain.xml><?xml version="1.0" encoding="utf-8"?>
<calcChain xmlns="http://schemas.openxmlformats.org/spreadsheetml/2006/main">
  <c r="AW20" i="6" l="1"/>
  <c r="BF24" i="6"/>
  <c r="BE24" i="6"/>
  <c r="AW17" i="6"/>
  <c r="V12" i="6"/>
  <c r="AW11" i="6"/>
  <c r="BF28" i="4"/>
  <c r="AW25" i="4"/>
  <c r="V19" i="4"/>
  <c r="V25" i="4"/>
  <c r="BE28" i="4"/>
  <c r="AW23" i="4"/>
  <c r="AU28" i="4"/>
  <c r="AW17" i="4" l="1"/>
  <c r="AW15" i="4"/>
  <c r="AW14" i="4"/>
  <c r="AW13" i="4"/>
  <c r="V12" i="4"/>
  <c r="T28" i="4"/>
  <c r="AW9" i="4" l="1"/>
  <c r="AW7" i="4"/>
  <c r="AW9" i="6" l="1"/>
  <c r="V11" i="6"/>
  <c r="V10" i="6"/>
  <c r="V9" i="6"/>
  <c r="AX24" i="6" l="1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W23" i="6"/>
  <c r="V16" i="6"/>
  <c r="V14" i="6"/>
  <c r="AW10" i="6"/>
  <c r="AW8" i="6"/>
  <c r="V8" i="6"/>
  <c r="AW7" i="6"/>
  <c r="V7" i="6"/>
  <c r="AV24" i="6" l="1"/>
  <c r="AW24" i="6"/>
  <c r="V24" i="6"/>
  <c r="U24" i="6"/>
  <c r="AT28" i="4"/>
  <c r="AH28" i="4"/>
  <c r="AI28" i="4"/>
  <c r="AJ28" i="4"/>
  <c r="AK28" i="4"/>
  <c r="AL28" i="4"/>
  <c r="AM28" i="4"/>
  <c r="AN28" i="4"/>
  <c r="AW27" i="4"/>
  <c r="AW26" i="4"/>
  <c r="AW24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W28" i="4"/>
  <c r="X28" i="4"/>
  <c r="Y28" i="4"/>
  <c r="Z28" i="4"/>
  <c r="AA28" i="4"/>
  <c r="AB28" i="4"/>
  <c r="AC28" i="4"/>
  <c r="AD28" i="4"/>
  <c r="AE28" i="4"/>
  <c r="AF28" i="4"/>
  <c r="AG28" i="4"/>
  <c r="AO28" i="4"/>
  <c r="AP28" i="4"/>
  <c r="AQ28" i="4"/>
  <c r="AR28" i="4"/>
  <c r="AS28" i="4"/>
  <c r="AX28" i="4"/>
  <c r="V21" i="4"/>
  <c r="AW18" i="4"/>
  <c r="U28" i="4" l="1"/>
  <c r="AW16" i="4"/>
  <c r="AW12" i="4"/>
  <c r="V11" i="4"/>
  <c r="AW10" i="4"/>
  <c r="V10" i="4"/>
  <c r="V9" i="4"/>
  <c r="AW8" i="4"/>
  <c r="V8" i="4"/>
  <c r="V7" i="4"/>
  <c r="AW20" i="1"/>
  <c r="AW19" i="1"/>
  <c r="AT23" i="1"/>
  <c r="AW17" i="1"/>
  <c r="W18" i="1"/>
  <c r="AW16" i="1"/>
  <c r="AW15" i="1"/>
  <c r="AW14" i="1"/>
  <c r="BG23" i="1"/>
  <c r="AW12" i="1"/>
  <c r="AW10" i="1"/>
  <c r="AW9" i="1"/>
  <c r="AW8" i="1"/>
  <c r="BF23" i="1"/>
  <c r="V28" i="4" l="1"/>
  <c r="AW28" i="4"/>
  <c r="AW23" i="1"/>
  <c r="O23" i="1"/>
  <c r="F23" i="1"/>
  <c r="W13" i="1" l="1"/>
  <c r="W14" i="1"/>
  <c r="K23" i="1" l="1"/>
  <c r="I23" i="1"/>
  <c r="T23" i="1"/>
  <c r="J23" i="1"/>
  <c r="D23" i="1"/>
  <c r="W10" i="1"/>
  <c r="W9" i="1" l="1"/>
  <c r="Y23" i="1" l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X23" i="1"/>
  <c r="E23" i="1"/>
  <c r="G23" i="1"/>
  <c r="H23" i="1"/>
  <c r="L23" i="1"/>
  <c r="M23" i="1"/>
  <c r="N23" i="1"/>
  <c r="P23" i="1"/>
  <c r="Q23" i="1"/>
  <c r="R23" i="1"/>
  <c r="S23" i="1"/>
  <c r="W16" i="1"/>
  <c r="W22" i="1"/>
  <c r="W17" i="1"/>
  <c r="W7" i="1" l="1"/>
  <c r="W8" i="1"/>
  <c r="W11" i="1"/>
  <c r="W12" i="1"/>
  <c r="W15" i="1"/>
  <c r="W23" i="1" l="1"/>
</calcChain>
</file>

<file path=xl/sharedStrings.xml><?xml version="1.0" encoding="utf-8"?>
<sst xmlns="http://schemas.openxmlformats.org/spreadsheetml/2006/main" count="310" uniqueCount="150">
  <si>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</si>
  <si>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</si>
  <si>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</si>
  <si>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</si>
  <si>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</si>
  <si>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</si>
  <si>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</si>
  <si>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</si>
  <si>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</si>
  <si>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</si>
  <si>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</si>
  <si>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</si>
  <si>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</si>
  <si>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</si>
  <si>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</si>
  <si>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</si>
  <si>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</si>
  <si>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</si>
  <si>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</si>
  <si>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</si>
  <si>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</si>
  <si>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</si>
  <si>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</si>
  <si>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</si>
  <si>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</si>
  <si>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</si>
  <si>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</si>
  <si>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</si>
  <si>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</si>
  <si>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</si>
  <si>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</si>
  <si>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</si>
  <si>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</si>
  <si>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</si>
  <si>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</si>
  <si>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</si>
  <si>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</si>
  <si>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</si>
  <si>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</si>
  <si>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</si>
  <si>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</si>
  <si>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</si>
  <si>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</si>
  <si>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</si>
  <si>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</si>
  <si>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</si>
  <si>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</si>
  <si>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</si>
  <si>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</si>
  <si>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</si>
  <si>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</si>
  <si>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</si>
  <si>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</si>
  <si>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</si>
  <si>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</si>
  <si>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</si>
  <si>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</si>
  <si>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</si>
  <si>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</si>
  <si>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</si>
  <si>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</si>
  <si>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</si>
  <si>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</si>
  <si>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</si>
  <si>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</si>
  <si>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</si>
  <si>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ОГСЭ.01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</si>
  <si>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</si>
  <si>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</si>
  <si>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</si>
  <si>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</si>
  <si>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</si>
  <si>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Информатика</t>
  </si>
  <si>
    <t>Инженерная графика</t>
  </si>
  <si>
    <t>ОП.01</t>
  </si>
  <si>
    <t>ОП.10</t>
  </si>
  <si>
    <t>Безопасность жизнедеятельности</t>
  </si>
  <si>
    <t>Учебная практика</t>
  </si>
  <si>
    <t>Производственная практика</t>
  </si>
  <si>
    <t>Техническая механика</t>
  </si>
  <si>
    <t>ОП.08</t>
  </si>
  <si>
    <t>ОГСЭ.05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</si>
  <si>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</si>
  <si>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</si>
  <si>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</si>
  <si>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</si>
  <si>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</si>
  <si>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</si>
  <si>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</si>
  <si>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</si>
  <si>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</si>
  <si>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</si>
  <si>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</si>
  <si>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</si>
  <si>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</si>
  <si>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</si>
  <si>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</si>
  <si>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</si>
  <si>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</si>
  <si>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</si>
  <si>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</si>
  <si>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 xml:space="preserve">История </t>
  </si>
  <si>
    <t xml:space="preserve">Основы бережливого производства </t>
  </si>
  <si>
    <t>ОП.02</t>
  </si>
  <si>
    <t>ОП.03</t>
  </si>
  <si>
    <t>Материаловедение</t>
  </si>
  <si>
    <t>МДК. 01.01</t>
  </si>
  <si>
    <t>УП 01.01</t>
  </si>
  <si>
    <t>УП 02</t>
  </si>
  <si>
    <t>ПП.02</t>
  </si>
  <si>
    <t>ОП.04</t>
  </si>
  <si>
    <t>Метрология, стандартизация и сертификация</t>
  </si>
  <si>
    <t>ОП.09</t>
  </si>
  <si>
    <t>Охрана труда</t>
  </si>
  <si>
    <t>15.02.13 Техническая эксплуатация и обслуживание электрического и электро механического оборудования (1курс)2024-2025учебный год</t>
  </si>
  <si>
    <t>15.02.13 Техническая эксплуатация и обслуживание электрического и электро механического оборудования (2 курс) 2025-2026учебный год</t>
  </si>
  <si>
    <t>15.02.13 Техническая эксплуатация и обслуживание электрического и электро механического оборудования (3 курс) 2026 -2027учебный год</t>
  </si>
  <si>
    <t>Электроника и электротехника</t>
  </si>
  <si>
    <t>ОП. 05</t>
  </si>
  <si>
    <t>ОП. 06</t>
  </si>
  <si>
    <t>ОП.07</t>
  </si>
  <si>
    <t>Электрические машины и электроприводы</t>
  </si>
  <si>
    <t>Прикладная математика</t>
  </si>
  <si>
    <t>Электрические машины и аппараты</t>
  </si>
  <si>
    <t>МДК. 01.02</t>
  </si>
  <si>
    <t>Электроснабжение</t>
  </si>
  <si>
    <t>УП 01.02</t>
  </si>
  <si>
    <t>Основы технической эксплуатации и обслуживания электрического и электромеханического оборудования</t>
  </si>
  <si>
    <t>МДК. 01.03</t>
  </si>
  <si>
    <t>УП 01.03</t>
  </si>
  <si>
    <t>МДК 04.01</t>
  </si>
  <si>
    <t>ПП. 04</t>
  </si>
  <si>
    <t>УП. 04</t>
  </si>
  <si>
    <t>Информационные технологии в профессиональной деятельности</t>
  </si>
  <si>
    <t>Основы предпринимательской деятельности</t>
  </si>
  <si>
    <t>МДК. 01.04</t>
  </si>
  <si>
    <t>Электрическое и электромеханическое оборудование</t>
  </si>
  <si>
    <t>МДК. 01.05</t>
  </si>
  <si>
    <t>УП 01.04</t>
  </si>
  <si>
    <t>УП 01.05</t>
  </si>
  <si>
    <t>Техническое регулирование и контроль качества электрического и электромеханического оборудования</t>
  </si>
  <si>
    <t>ПП.01</t>
  </si>
  <si>
    <t>МДК 02.01</t>
  </si>
  <si>
    <t>Типовые технологические процессы обслуживания бытовых машин и приборов</t>
  </si>
  <si>
    <t>УП 03</t>
  </si>
  <si>
    <t>ПП.03</t>
  </si>
  <si>
    <t>МДК 03.01</t>
  </si>
  <si>
    <t>Планирование и организация работы структурного подразделения</t>
  </si>
  <si>
    <t>Преддипломная практика</t>
  </si>
  <si>
    <t>Выполнение работ по профессии  слесарь-электрик по ремонту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</si>
</sst>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9" fillId="0" borderId="7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 wrapText="1"/>
    </xf>
    <xf numFmtId="0" fontId="7" fillId="0" borderId="0" xfId="0" applyFont="1" applyFill="1" applyAlignment="1"/>
    <xf numFmtId="0" fontId="12" fillId="6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"/>
  <sheetViews>
    <sheetView zoomScale="73" zoomScaleNormal="73" workbookViewId="0">
      <selection sqref="A1:BG1"/>
    </sheetView>
  </sheetViews>
  <sheetFormatPr defaultRowHeight="12.75" x14ac:dyDescent="0.2"/>
  <cols>
    <col min="1" max="1" width="10.42578125" style="14" customWidth="1"/>
    <col min="2" max="2" width="18.5703125" style="15" customWidth="1"/>
    <col min="3" max="3" width="5.5703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6" width="3.8554687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3.8554687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116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64" ht="90" customHeight="1" x14ac:dyDescent="0.2">
      <c r="A2" s="128" t="s">
        <v>0</v>
      </c>
      <c r="B2" s="131" t="s">
        <v>1</v>
      </c>
      <c r="C2" s="134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25"/>
      <c r="AY2" s="126"/>
      <c r="AZ2" s="127"/>
      <c r="BA2" s="5"/>
      <c r="BB2" s="125"/>
      <c r="BC2" s="126"/>
      <c r="BD2" s="126"/>
      <c r="BE2" s="127"/>
      <c r="BF2" s="119" t="s">
        <v>4</v>
      </c>
      <c r="BG2" s="119" t="s">
        <v>100</v>
      </c>
    </row>
    <row r="3" spans="1:64" x14ac:dyDescent="0.2">
      <c r="A3" s="129"/>
      <c r="B3" s="132"/>
      <c r="C3" s="135"/>
      <c r="D3" s="122" t="s">
        <v>6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4"/>
      <c r="BF3" s="120"/>
      <c r="BG3" s="120"/>
    </row>
    <row r="4" spans="1:64" x14ac:dyDescent="0.2">
      <c r="A4" s="129"/>
      <c r="B4" s="132"/>
      <c r="C4" s="135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20"/>
      <c r="BG4" s="120"/>
    </row>
    <row r="5" spans="1:64" x14ac:dyDescent="0.2">
      <c r="A5" s="129"/>
      <c r="B5" s="132"/>
      <c r="C5" s="135"/>
      <c r="D5" s="122" t="s">
        <v>7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4"/>
      <c r="BF5" s="120"/>
      <c r="BG5" s="120"/>
    </row>
    <row r="6" spans="1:64" x14ac:dyDescent="0.2">
      <c r="A6" s="130"/>
      <c r="B6" s="133"/>
      <c r="C6" s="136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21"/>
      <c r="BG6" s="121"/>
    </row>
    <row r="7" spans="1:64" s="31" customFormat="1" ht="33" customHeight="1" x14ac:dyDescent="0.3">
      <c r="A7" s="64" t="s">
        <v>82</v>
      </c>
      <c r="B7" s="65" t="s">
        <v>14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35">
        <v>4</v>
      </c>
      <c r="Q7" s="35">
        <v>4</v>
      </c>
      <c r="R7" s="35">
        <v>4</v>
      </c>
      <c r="S7" s="35">
        <v>4</v>
      </c>
      <c r="T7" s="50"/>
      <c r="U7" s="48"/>
      <c r="V7" s="48" t="s">
        <v>11</v>
      </c>
      <c r="W7" s="36">
        <f t="shared" ref="W7:W16" si="0">SUM(D7:U7)</f>
        <v>54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41"/>
      <c r="AU7" s="41"/>
      <c r="AV7" s="40"/>
      <c r="AW7" s="36">
        <v>0</v>
      </c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30"/>
      <c r="BI7" s="30"/>
      <c r="BJ7" s="30"/>
      <c r="BK7" s="30"/>
      <c r="BL7" s="30"/>
    </row>
    <row r="8" spans="1:64" s="39" customFormat="1" ht="18.75" x14ac:dyDescent="0.25">
      <c r="A8" s="64" t="s">
        <v>83</v>
      </c>
      <c r="B8" s="65" t="s">
        <v>15</v>
      </c>
      <c r="C8" s="45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35"/>
      <c r="T8" s="35"/>
      <c r="U8" s="36"/>
      <c r="V8" s="36"/>
      <c r="W8" s="36">
        <f t="shared" si="0"/>
        <v>30</v>
      </c>
      <c r="X8" s="35">
        <v>4</v>
      </c>
      <c r="Y8" s="35">
        <v>4</v>
      </c>
      <c r="Z8" s="35">
        <v>4</v>
      </c>
      <c r="AA8" s="35">
        <v>4</v>
      </c>
      <c r="AB8" s="35">
        <v>4</v>
      </c>
      <c r="AC8" s="35">
        <v>4</v>
      </c>
      <c r="AD8" s="35">
        <v>4</v>
      </c>
      <c r="AE8" s="35">
        <v>4</v>
      </c>
      <c r="AF8" s="35">
        <v>4</v>
      </c>
      <c r="AG8" s="35">
        <v>4</v>
      </c>
      <c r="AH8" s="35">
        <v>4</v>
      </c>
      <c r="AI8" s="35">
        <v>4</v>
      </c>
      <c r="AJ8" s="35">
        <v>4</v>
      </c>
      <c r="AK8" s="35">
        <v>4</v>
      </c>
      <c r="AL8" s="35">
        <v>4</v>
      </c>
      <c r="AM8" s="35">
        <v>4</v>
      </c>
      <c r="AN8" s="35">
        <v>4</v>
      </c>
      <c r="AO8" s="35">
        <v>4</v>
      </c>
      <c r="AP8" s="35">
        <v>2</v>
      </c>
      <c r="AQ8" s="35">
        <v>2</v>
      </c>
      <c r="AR8" s="35">
        <v>2</v>
      </c>
      <c r="AS8" s="35">
        <v>0</v>
      </c>
      <c r="AT8" s="35"/>
      <c r="AU8" s="37"/>
      <c r="AV8" s="48" t="s">
        <v>64</v>
      </c>
      <c r="AW8" s="48">
        <f>SUM(X8:AU8)</f>
        <v>78</v>
      </c>
      <c r="AX8" s="36"/>
      <c r="AY8" s="36"/>
      <c r="AZ8" s="36"/>
      <c r="BA8" s="36"/>
      <c r="BB8" s="36"/>
      <c r="BC8" s="36"/>
      <c r="BD8" s="36"/>
      <c r="BE8" s="36"/>
      <c r="BF8" s="34">
        <v>108</v>
      </c>
      <c r="BG8" s="34"/>
      <c r="BH8" s="38"/>
      <c r="BI8" s="38"/>
      <c r="BJ8" s="38"/>
      <c r="BK8" s="38"/>
      <c r="BL8" s="38"/>
    </row>
    <row r="9" spans="1:64" s="39" customFormat="1" ht="18.75" x14ac:dyDescent="0.25">
      <c r="A9" s="64" t="s">
        <v>84</v>
      </c>
      <c r="B9" s="65" t="s">
        <v>8</v>
      </c>
      <c r="C9" s="45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35">
        <v>4</v>
      </c>
      <c r="P9" s="35">
        <v>4</v>
      </c>
      <c r="Q9" s="35">
        <v>4</v>
      </c>
      <c r="R9" s="35">
        <v>4</v>
      </c>
      <c r="S9" s="35"/>
      <c r="T9" s="35"/>
      <c r="U9" s="36"/>
      <c r="V9" s="36"/>
      <c r="W9" s="36">
        <f t="shared" si="0"/>
        <v>60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4</v>
      </c>
      <c r="AE9" s="35">
        <v>4</v>
      </c>
      <c r="AF9" s="35">
        <v>4</v>
      </c>
      <c r="AG9" s="35">
        <v>4</v>
      </c>
      <c r="AH9" s="35">
        <v>4</v>
      </c>
      <c r="AI9" s="35">
        <v>4</v>
      </c>
      <c r="AJ9" s="35">
        <v>4</v>
      </c>
      <c r="AK9" s="35">
        <v>4</v>
      </c>
      <c r="AL9" s="35">
        <v>4</v>
      </c>
      <c r="AM9" s="35">
        <v>4</v>
      </c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/>
      <c r="AU9" s="37"/>
      <c r="AV9" s="48" t="s">
        <v>64</v>
      </c>
      <c r="AW9" s="48">
        <f>SUM(X9:AV9)</f>
        <v>76</v>
      </c>
      <c r="AX9" s="36"/>
      <c r="AY9" s="36"/>
      <c r="AZ9" s="36"/>
      <c r="BA9" s="36"/>
      <c r="BB9" s="36"/>
      <c r="BC9" s="36"/>
      <c r="BD9" s="36"/>
      <c r="BE9" s="36"/>
      <c r="BF9" s="34">
        <v>136</v>
      </c>
      <c r="BG9" s="34"/>
      <c r="BH9" s="38"/>
      <c r="BI9" s="38"/>
      <c r="BJ9" s="38"/>
      <c r="BK9" s="38"/>
      <c r="BL9" s="38"/>
    </row>
    <row r="10" spans="1:64" s="39" customFormat="1" ht="18.75" x14ac:dyDescent="0.25">
      <c r="A10" s="64" t="s">
        <v>85</v>
      </c>
      <c r="B10" s="65" t="s">
        <v>86</v>
      </c>
      <c r="C10" s="4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>
        <f t="shared" si="0"/>
        <v>0</v>
      </c>
      <c r="X10" s="35">
        <v>2</v>
      </c>
      <c r="Y10" s="35">
        <v>4</v>
      </c>
      <c r="Z10" s="35">
        <v>2</v>
      </c>
      <c r="AA10" s="35">
        <v>4</v>
      </c>
      <c r="AB10" s="35">
        <v>2</v>
      </c>
      <c r="AC10" s="35">
        <v>4</v>
      </c>
      <c r="AD10" s="35">
        <v>2</v>
      </c>
      <c r="AE10" s="35">
        <v>4</v>
      </c>
      <c r="AF10" s="35">
        <v>2</v>
      </c>
      <c r="AG10" s="35">
        <v>4</v>
      </c>
      <c r="AH10" s="35">
        <v>2</v>
      </c>
      <c r="AI10" s="35">
        <v>4</v>
      </c>
      <c r="AJ10" s="35">
        <v>2</v>
      </c>
      <c r="AK10" s="35">
        <v>4</v>
      </c>
      <c r="AL10" s="35">
        <v>2</v>
      </c>
      <c r="AM10" s="35">
        <v>4</v>
      </c>
      <c r="AN10" s="35">
        <v>4</v>
      </c>
      <c r="AO10" s="35">
        <v>4</v>
      </c>
      <c r="AP10" s="35">
        <v>4</v>
      </c>
      <c r="AQ10" s="35">
        <v>4</v>
      </c>
      <c r="AR10" s="35">
        <v>4</v>
      </c>
      <c r="AS10" s="35">
        <v>4</v>
      </c>
      <c r="AT10" s="35"/>
      <c r="AU10" s="63"/>
      <c r="AV10" s="68" t="s">
        <v>64</v>
      </c>
      <c r="AW10" s="48">
        <f>SUM(X10:AV10)</f>
        <v>72</v>
      </c>
      <c r="AX10" s="36"/>
      <c r="AY10" s="36"/>
      <c r="AZ10" s="36"/>
      <c r="BA10" s="36"/>
      <c r="BB10" s="36"/>
      <c r="BC10" s="36"/>
      <c r="BD10" s="36"/>
      <c r="BE10" s="36"/>
      <c r="BF10" s="34">
        <v>72</v>
      </c>
      <c r="BG10" s="34"/>
      <c r="BH10" s="38"/>
      <c r="BI10" s="38"/>
      <c r="BJ10" s="38"/>
      <c r="BK10" s="38"/>
      <c r="BL10" s="38"/>
    </row>
    <row r="11" spans="1:64" s="39" customFormat="1" ht="18.75" x14ac:dyDescent="0.25">
      <c r="A11" s="64" t="s">
        <v>87</v>
      </c>
      <c r="B11" s="65" t="s">
        <v>88</v>
      </c>
      <c r="C11" s="45"/>
      <c r="D11" s="35">
        <v>6</v>
      </c>
      <c r="E11" s="35">
        <v>6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4</v>
      </c>
      <c r="N11" s="35">
        <v>4</v>
      </c>
      <c r="O11" s="35">
        <v>4</v>
      </c>
      <c r="P11" s="35">
        <v>4</v>
      </c>
      <c r="Q11" s="35">
        <v>4</v>
      </c>
      <c r="R11" s="35">
        <v>4</v>
      </c>
      <c r="S11" s="35">
        <v>4</v>
      </c>
      <c r="T11" s="35">
        <v>4</v>
      </c>
      <c r="U11" s="36"/>
      <c r="V11" s="48" t="s">
        <v>64</v>
      </c>
      <c r="W11" s="36">
        <f t="shared" si="0"/>
        <v>72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7"/>
      <c r="AV11" s="48"/>
      <c r="AW11" s="48"/>
      <c r="AX11" s="36"/>
      <c r="AY11" s="36"/>
      <c r="AZ11" s="36"/>
      <c r="BA11" s="36"/>
      <c r="BB11" s="36"/>
      <c r="BC11" s="36"/>
      <c r="BD11" s="36"/>
      <c r="BE11" s="36"/>
      <c r="BF11" s="34">
        <v>72</v>
      </c>
      <c r="BG11" s="34"/>
      <c r="BH11" s="38"/>
      <c r="BI11" s="38"/>
      <c r="BJ11" s="38"/>
      <c r="BK11" s="38"/>
      <c r="BL11" s="38"/>
    </row>
    <row r="12" spans="1:64" s="39" customFormat="1" ht="35.450000000000003" customHeight="1" x14ac:dyDescent="0.25">
      <c r="A12" s="64" t="s">
        <v>89</v>
      </c>
      <c r="B12" s="65" t="s">
        <v>9</v>
      </c>
      <c r="C12" s="45"/>
      <c r="D12" s="35"/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>
        <v>2</v>
      </c>
      <c r="S12" s="35">
        <v>2</v>
      </c>
      <c r="T12" s="35"/>
      <c r="U12" s="48"/>
      <c r="V12" s="48"/>
      <c r="W12" s="36">
        <f t="shared" si="0"/>
        <v>30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35">
        <v>2</v>
      </c>
      <c r="AR12" s="35">
        <v>2</v>
      </c>
      <c r="AS12" s="35"/>
      <c r="AT12" s="37"/>
      <c r="AU12" s="37"/>
      <c r="AV12" s="48" t="s">
        <v>64</v>
      </c>
      <c r="AW12" s="48">
        <f>SUM(X12:AV12)</f>
        <v>42</v>
      </c>
      <c r="AX12" s="36"/>
      <c r="AY12" s="36"/>
      <c r="AZ12" s="36"/>
      <c r="BA12" s="36"/>
      <c r="BB12" s="36"/>
      <c r="BC12" s="36"/>
      <c r="BD12" s="36"/>
      <c r="BE12" s="36"/>
      <c r="BF12" s="34">
        <v>72</v>
      </c>
      <c r="BG12" s="34"/>
      <c r="BH12" s="38"/>
      <c r="BI12" s="38"/>
      <c r="BJ12" s="38"/>
      <c r="BK12" s="38"/>
      <c r="BL12" s="38"/>
    </row>
    <row r="13" spans="1:64" s="39" customFormat="1" ht="18.75" x14ac:dyDescent="0.25">
      <c r="A13" s="64" t="s">
        <v>90</v>
      </c>
      <c r="B13" s="65" t="s">
        <v>10</v>
      </c>
      <c r="C13" s="45"/>
      <c r="D13" s="35">
        <v>8</v>
      </c>
      <c r="E13" s="35">
        <v>8</v>
      </c>
      <c r="F13" s="35">
        <v>8</v>
      </c>
      <c r="G13" s="35">
        <v>8</v>
      </c>
      <c r="H13" s="35">
        <v>8</v>
      </c>
      <c r="I13" s="35">
        <v>8</v>
      </c>
      <c r="J13" s="35">
        <v>8</v>
      </c>
      <c r="K13" s="35">
        <v>8</v>
      </c>
      <c r="L13" s="35">
        <v>8</v>
      </c>
      <c r="M13" s="35">
        <v>8</v>
      </c>
      <c r="N13" s="35">
        <v>8</v>
      </c>
      <c r="O13" s="35">
        <v>8</v>
      </c>
      <c r="P13" s="35">
        <v>8</v>
      </c>
      <c r="Q13" s="35">
        <v>8</v>
      </c>
      <c r="R13" s="35">
        <v>8</v>
      </c>
      <c r="S13" s="35">
        <v>8</v>
      </c>
      <c r="T13" s="35">
        <v>2</v>
      </c>
      <c r="U13" s="36"/>
      <c r="V13" s="36"/>
      <c r="W13" s="36">
        <f t="shared" ref="W13" si="1">SUM(D13:U13)</f>
        <v>130</v>
      </c>
      <c r="X13" s="37">
        <v>8</v>
      </c>
      <c r="Y13" s="37">
        <v>8</v>
      </c>
      <c r="Z13" s="37">
        <v>8</v>
      </c>
      <c r="AA13" s="37">
        <v>8</v>
      </c>
      <c r="AB13" s="37">
        <v>8</v>
      </c>
      <c r="AC13" s="37">
        <v>8</v>
      </c>
      <c r="AD13" s="37">
        <v>8</v>
      </c>
      <c r="AE13" s="37">
        <v>8</v>
      </c>
      <c r="AF13" s="37">
        <v>8</v>
      </c>
      <c r="AG13" s="37">
        <v>8</v>
      </c>
      <c r="AH13" s="37">
        <v>8</v>
      </c>
      <c r="AI13" s="37">
        <v>8</v>
      </c>
      <c r="AJ13" s="37">
        <v>8</v>
      </c>
      <c r="AK13" s="37">
        <v>8</v>
      </c>
      <c r="AL13" s="37">
        <v>8</v>
      </c>
      <c r="AM13" s="37">
        <v>8</v>
      </c>
      <c r="AN13" s="37">
        <v>8</v>
      </c>
      <c r="AO13" s="37">
        <v>8</v>
      </c>
      <c r="AP13" s="37">
        <v>8</v>
      </c>
      <c r="AQ13" s="37">
        <v>10</v>
      </c>
      <c r="AR13" s="37">
        <v>10</v>
      </c>
      <c r="AS13" s="37">
        <v>10</v>
      </c>
      <c r="AT13" s="47">
        <v>10</v>
      </c>
      <c r="AU13" s="43"/>
      <c r="AV13" s="48" t="s">
        <v>11</v>
      </c>
      <c r="AW13" s="48">
        <v>192</v>
      </c>
      <c r="AX13" s="36"/>
      <c r="AY13" s="36"/>
      <c r="AZ13" s="36"/>
      <c r="BA13" s="36"/>
      <c r="BB13" s="36"/>
      <c r="BC13" s="36"/>
      <c r="BD13" s="36"/>
      <c r="BE13" s="36"/>
      <c r="BF13" s="34">
        <v>322</v>
      </c>
      <c r="BG13" s="34">
        <v>18</v>
      </c>
      <c r="BH13" s="38"/>
      <c r="BI13" s="38"/>
      <c r="BJ13" s="38"/>
      <c r="BK13" s="38"/>
      <c r="BL13" s="38"/>
    </row>
    <row r="14" spans="1:64" s="39" customFormat="1" ht="18.75" x14ac:dyDescent="0.25">
      <c r="A14" s="64" t="s">
        <v>91</v>
      </c>
      <c r="B14" s="65" t="s">
        <v>72</v>
      </c>
      <c r="C14" s="45"/>
      <c r="D14" s="35"/>
      <c r="E14" s="35"/>
      <c r="F14" s="35">
        <v>2</v>
      </c>
      <c r="G14" s="35">
        <v>2</v>
      </c>
      <c r="H14" s="35">
        <v>2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36"/>
      <c r="V14" s="36"/>
      <c r="W14" s="36">
        <f t="shared" ref="W14" si="2">SUM(D14:U14)</f>
        <v>30</v>
      </c>
      <c r="X14" s="35">
        <v>4</v>
      </c>
      <c r="Y14" s="35">
        <v>2</v>
      </c>
      <c r="Z14" s="35">
        <v>4</v>
      </c>
      <c r="AA14" s="35">
        <v>2</v>
      </c>
      <c r="AB14" s="35">
        <v>4</v>
      </c>
      <c r="AC14" s="35">
        <v>2</v>
      </c>
      <c r="AD14" s="35">
        <v>4</v>
      </c>
      <c r="AE14" s="35">
        <v>2</v>
      </c>
      <c r="AF14" s="35">
        <v>4</v>
      </c>
      <c r="AG14" s="35">
        <v>2</v>
      </c>
      <c r="AH14" s="35">
        <v>4</v>
      </c>
      <c r="AI14" s="35">
        <v>2</v>
      </c>
      <c r="AJ14" s="35">
        <v>4</v>
      </c>
      <c r="AK14" s="35">
        <v>2</v>
      </c>
      <c r="AL14" s="35">
        <v>4</v>
      </c>
      <c r="AM14" s="35">
        <v>2</v>
      </c>
      <c r="AN14" s="35">
        <v>4</v>
      </c>
      <c r="AO14" s="35">
        <v>2</v>
      </c>
      <c r="AP14" s="35">
        <v>4</v>
      </c>
      <c r="AQ14" s="35">
        <v>2</v>
      </c>
      <c r="AR14" s="35"/>
      <c r="AS14" s="35"/>
      <c r="AT14" s="72"/>
      <c r="AU14" s="37"/>
      <c r="AV14" s="48" t="s">
        <v>11</v>
      </c>
      <c r="AW14" s="48">
        <f>SUM(X14:AV14)</f>
        <v>60</v>
      </c>
      <c r="AX14" s="36"/>
      <c r="AY14" s="36"/>
      <c r="AZ14" s="36"/>
      <c r="BA14" s="36"/>
      <c r="BB14" s="36"/>
      <c r="BC14" s="36"/>
      <c r="BD14" s="36"/>
      <c r="BE14" s="36"/>
      <c r="BF14" s="34">
        <v>90</v>
      </c>
      <c r="BG14" s="34">
        <v>18</v>
      </c>
      <c r="BH14" s="38"/>
      <c r="BI14" s="38"/>
      <c r="BJ14" s="38"/>
      <c r="BK14" s="38"/>
      <c r="BL14" s="38"/>
    </row>
    <row r="15" spans="1:64" s="39" customFormat="1" ht="46.9" customHeight="1" x14ac:dyDescent="0.25">
      <c r="A15" s="64" t="s">
        <v>92</v>
      </c>
      <c r="B15" s="65" t="s">
        <v>71</v>
      </c>
      <c r="C15" s="45"/>
      <c r="D15" s="35">
        <v>2</v>
      </c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/>
      <c r="T15" s="35"/>
      <c r="U15" s="48"/>
      <c r="V15" s="48" t="s">
        <v>65</v>
      </c>
      <c r="W15" s="36">
        <f t="shared" si="0"/>
        <v>30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>
        <v>2</v>
      </c>
      <c r="AQ15" s="37">
        <v>2</v>
      </c>
      <c r="AR15" s="37">
        <v>2</v>
      </c>
      <c r="AS15" s="37"/>
      <c r="AT15" s="47"/>
      <c r="AU15" s="37"/>
      <c r="AV15" s="69" t="s">
        <v>64</v>
      </c>
      <c r="AW15" s="36">
        <f>SUM(X15:AV15)</f>
        <v>42</v>
      </c>
      <c r="AX15" s="36"/>
      <c r="AY15" s="36"/>
      <c r="AZ15" s="36"/>
      <c r="BA15" s="36"/>
      <c r="BB15" s="36"/>
      <c r="BC15" s="36"/>
      <c r="BD15" s="36"/>
      <c r="BE15" s="36"/>
      <c r="BF15" s="34">
        <v>72</v>
      </c>
      <c r="BG15" s="34"/>
      <c r="BH15" s="38"/>
      <c r="BI15" s="38"/>
      <c r="BJ15" s="38"/>
      <c r="BK15" s="38"/>
      <c r="BL15" s="38"/>
    </row>
    <row r="16" spans="1:64" s="39" customFormat="1" ht="63" x14ac:dyDescent="0.25">
      <c r="A16" s="64" t="s">
        <v>93</v>
      </c>
      <c r="B16" s="65" t="s">
        <v>94</v>
      </c>
      <c r="C16" s="45"/>
      <c r="D16" s="35">
        <v>2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7">
        <v>2</v>
      </c>
      <c r="T16" s="41"/>
      <c r="U16" s="36"/>
      <c r="V16" s="36"/>
      <c r="W16" s="36">
        <f t="shared" si="0"/>
        <v>32</v>
      </c>
      <c r="X16" s="37">
        <v>2</v>
      </c>
      <c r="Y16" s="37">
        <v>2</v>
      </c>
      <c r="Z16" s="37">
        <v>2</v>
      </c>
      <c r="AA16" s="37">
        <v>2</v>
      </c>
      <c r="AB16" s="37">
        <v>2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2</v>
      </c>
      <c r="AK16" s="37">
        <v>2</v>
      </c>
      <c r="AL16" s="37">
        <v>2</v>
      </c>
      <c r="AM16" s="37">
        <v>2</v>
      </c>
      <c r="AN16" s="37">
        <v>2</v>
      </c>
      <c r="AO16" s="37">
        <v>2</v>
      </c>
      <c r="AP16" s="37"/>
      <c r="AQ16" s="37"/>
      <c r="AR16" s="37"/>
      <c r="AS16" s="37"/>
      <c r="AT16" s="37"/>
      <c r="AU16" s="41"/>
      <c r="AV16" s="68" t="s">
        <v>64</v>
      </c>
      <c r="AW16" s="36">
        <f>SUM(X16:AV16)</f>
        <v>36</v>
      </c>
      <c r="AX16" s="36"/>
      <c r="AY16" s="36"/>
      <c r="AZ16" s="36"/>
      <c r="BA16" s="36"/>
      <c r="BB16" s="36"/>
      <c r="BC16" s="36"/>
      <c r="BD16" s="36"/>
      <c r="BE16" s="36"/>
      <c r="BF16" s="34">
        <v>68</v>
      </c>
      <c r="BG16" s="34"/>
      <c r="BH16" s="38"/>
      <c r="BI16" s="38"/>
      <c r="BJ16" s="38"/>
      <c r="BK16" s="38"/>
      <c r="BL16" s="38"/>
    </row>
    <row r="17" spans="1:64" s="39" customFormat="1" ht="18.75" x14ac:dyDescent="0.25">
      <c r="A17" s="64" t="s">
        <v>95</v>
      </c>
      <c r="B17" s="65" t="s">
        <v>61</v>
      </c>
      <c r="C17" s="45"/>
      <c r="D17" s="35">
        <v>4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4</v>
      </c>
      <c r="R17" s="35">
        <v>4</v>
      </c>
      <c r="S17" s="35">
        <v>8</v>
      </c>
      <c r="T17" s="35">
        <v>10</v>
      </c>
      <c r="U17" s="36"/>
      <c r="V17" s="36"/>
      <c r="W17" s="36">
        <f>SUM(D17:U17)</f>
        <v>54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35">
        <v>4</v>
      </c>
      <c r="AL17" s="35">
        <v>4</v>
      </c>
      <c r="AM17" s="35">
        <v>4</v>
      </c>
      <c r="AN17" s="35">
        <v>4</v>
      </c>
      <c r="AO17" s="35">
        <v>6</v>
      </c>
      <c r="AP17" s="35">
        <v>8</v>
      </c>
      <c r="AQ17" s="35">
        <v>4</v>
      </c>
      <c r="AR17" s="35">
        <v>8</v>
      </c>
      <c r="AS17" s="35">
        <v>8</v>
      </c>
      <c r="AT17" s="37">
        <v>6</v>
      </c>
      <c r="AU17" s="72"/>
      <c r="AV17" s="69" t="s">
        <v>11</v>
      </c>
      <c r="AW17" s="36">
        <f>SUM(X17:AV17)</f>
        <v>108</v>
      </c>
      <c r="AX17" s="36"/>
      <c r="AY17" s="36"/>
      <c r="AZ17" s="36"/>
      <c r="BA17" s="36"/>
      <c r="BB17" s="36"/>
      <c r="BC17" s="36"/>
      <c r="BD17" s="36"/>
      <c r="BE17" s="36"/>
      <c r="BF17" s="34">
        <v>162</v>
      </c>
      <c r="BG17" s="34">
        <v>18</v>
      </c>
      <c r="BH17" s="38"/>
      <c r="BI17" s="38"/>
      <c r="BJ17" s="38"/>
      <c r="BK17" s="38"/>
      <c r="BL17" s="38"/>
    </row>
    <row r="18" spans="1:64" s="39" customFormat="1" ht="18.75" x14ac:dyDescent="0.25">
      <c r="A18" s="64" t="s">
        <v>96</v>
      </c>
      <c r="B18" s="65" t="s">
        <v>62</v>
      </c>
      <c r="C18" s="45"/>
      <c r="D18" s="35">
        <v>6</v>
      </c>
      <c r="E18" s="35">
        <v>6</v>
      </c>
      <c r="F18" s="35">
        <v>6</v>
      </c>
      <c r="G18" s="35">
        <v>6</v>
      </c>
      <c r="H18" s="35">
        <v>6</v>
      </c>
      <c r="I18" s="35">
        <v>4</v>
      </c>
      <c r="J18" s="35">
        <v>4</v>
      </c>
      <c r="K18" s="35">
        <v>4</v>
      </c>
      <c r="L18" s="35">
        <v>4</v>
      </c>
      <c r="M18" s="35">
        <v>4</v>
      </c>
      <c r="N18" s="35">
        <v>4</v>
      </c>
      <c r="O18" s="35">
        <v>4</v>
      </c>
      <c r="P18" s="35">
        <v>4</v>
      </c>
      <c r="Q18" s="35">
        <v>2</v>
      </c>
      <c r="R18" s="35">
        <v>2</v>
      </c>
      <c r="S18" s="35">
        <v>6</v>
      </c>
      <c r="T18" s="35"/>
      <c r="U18" s="36"/>
      <c r="V18" s="48" t="s">
        <v>64</v>
      </c>
      <c r="W18" s="36">
        <f>SUM(D18:V18)</f>
        <v>72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7"/>
      <c r="AU18" s="47"/>
      <c r="AV18" s="69"/>
      <c r="AW18" s="36"/>
      <c r="AX18" s="36"/>
      <c r="AY18" s="36"/>
      <c r="AZ18" s="36"/>
      <c r="BA18" s="36"/>
      <c r="BB18" s="36"/>
      <c r="BC18" s="36"/>
      <c r="BD18" s="36"/>
      <c r="BE18" s="36"/>
      <c r="BF18" s="34">
        <v>72</v>
      </c>
      <c r="BG18" s="34"/>
      <c r="BH18" s="38"/>
      <c r="BI18" s="38"/>
      <c r="BJ18" s="38"/>
      <c r="BK18" s="38"/>
      <c r="BL18" s="38"/>
    </row>
    <row r="19" spans="1:64" s="39" customFormat="1" ht="18.75" x14ac:dyDescent="0.25">
      <c r="A19" s="64" t="s">
        <v>97</v>
      </c>
      <c r="B19" s="65" t="s">
        <v>98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36"/>
      <c r="X19" s="35">
        <v>2</v>
      </c>
      <c r="Y19" s="35">
        <v>4</v>
      </c>
      <c r="Z19" s="35">
        <v>2</v>
      </c>
      <c r="AA19" s="35">
        <v>4</v>
      </c>
      <c r="AB19" s="35">
        <v>2</v>
      </c>
      <c r="AC19" s="35">
        <v>4</v>
      </c>
      <c r="AD19" s="35">
        <v>2</v>
      </c>
      <c r="AE19" s="35">
        <v>4</v>
      </c>
      <c r="AF19" s="35">
        <v>2</v>
      </c>
      <c r="AG19" s="35">
        <v>4</v>
      </c>
      <c r="AH19" s="35">
        <v>2</v>
      </c>
      <c r="AI19" s="35">
        <v>4</v>
      </c>
      <c r="AJ19" s="35">
        <v>2</v>
      </c>
      <c r="AK19" s="35">
        <v>4</v>
      </c>
      <c r="AL19" s="35">
        <v>2</v>
      </c>
      <c r="AM19" s="35">
        <v>2</v>
      </c>
      <c r="AN19" s="35">
        <v>2</v>
      </c>
      <c r="AO19" s="35">
        <v>2</v>
      </c>
      <c r="AP19" s="35">
        <v>2</v>
      </c>
      <c r="AQ19" s="35">
        <v>6</v>
      </c>
      <c r="AR19" s="35">
        <v>2</v>
      </c>
      <c r="AS19" s="35">
        <v>10</v>
      </c>
      <c r="AT19" s="37">
        <v>2</v>
      </c>
      <c r="AU19" s="47"/>
      <c r="AV19" s="69"/>
      <c r="AW19" s="36">
        <f>SUM(X19:AV19)</f>
        <v>72</v>
      </c>
      <c r="AX19" s="36"/>
      <c r="AY19" s="36"/>
      <c r="AZ19" s="36"/>
      <c r="BA19" s="36"/>
      <c r="BB19" s="36"/>
      <c r="BC19" s="36"/>
      <c r="BD19" s="36"/>
      <c r="BE19" s="36"/>
      <c r="BF19" s="34">
        <v>72</v>
      </c>
      <c r="BG19" s="34"/>
      <c r="BH19" s="38"/>
      <c r="BI19" s="38"/>
      <c r="BJ19" s="38"/>
      <c r="BK19" s="38"/>
      <c r="BL19" s="38"/>
    </row>
    <row r="20" spans="1:64" s="39" customFormat="1" ht="29.45" customHeight="1" x14ac:dyDescent="0.25">
      <c r="A20" s="66"/>
      <c r="B20" s="67" t="s">
        <v>99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36"/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2</v>
      </c>
      <c r="AK20" s="35"/>
      <c r="AL20" s="35">
        <v>2</v>
      </c>
      <c r="AM20" s="35">
        <v>2</v>
      </c>
      <c r="AN20" s="35">
        <v>2</v>
      </c>
      <c r="AO20" s="35">
        <v>2</v>
      </c>
      <c r="AP20" s="35">
        <v>2</v>
      </c>
      <c r="AQ20" s="35">
        <v>2</v>
      </c>
      <c r="AR20" s="35">
        <v>4</v>
      </c>
      <c r="AS20" s="35">
        <v>2</v>
      </c>
      <c r="AT20" s="37"/>
      <c r="AU20" s="47"/>
      <c r="AV20" s="69"/>
      <c r="AW20" s="36">
        <f>SUM(X20:AV20)</f>
        <v>32</v>
      </c>
      <c r="AX20" s="36"/>
      <c r="AY20" s="36"/>
      <c r="AZ20" s="36"/>
      <c r="BA20" s="36"/>
      <c r="BB20" s="36"/>
      <c r="BC20" s="36"/>
      <c r="BD20" s="36"/>
      <c r="BE20" s="36"/>
      <c r="BF20" s="34">
        <v>32</v>
      </c>
      <c r="BG20" s="34"/>
      <c r="BH20" s="38"/>
      <c r="BI20" s="38"/>
      <c r="BJ20" s="38"/>
      <c r="BK20" s="38"/>
      <c r="BL20" s="38"/>
    </row>
    <row r="21" spans="1:64" s="39" customFormat="1" ht="18.75" x14ac:dyDescent="0.25">
      <c r="A21" s="44"/>
      <c r="B21" s="46"/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7"/>
      <c r="AU21" s="47"/>
      <c r="AV21" s="69"/>
      <c r="AW21" s="36"/>
      <c r="AX21" s="36"/>
      <c r="AY21" s="36"/>
      <c r="AZ21" s="36"/>
      <c r="BA21" s="36"/>
      <c r="BB21" s="36"/>
      <c r="BC21" s="36"/>
      <c r="BD21" s="36"/>
      <c r="BE21" s="36"/>
      <c r="BF21" s="34"/>
      <c r="BG21" s="34"/>
      <c r="BH21" s="38"/>
      <c r="BI21" s="38"/>
      <c r="BJ21" s="38"/>
      <c r="BK21" s="38"/>
      <c r="BL21" s="38"/>
    </row>
    <row r="22" spans="1:64" s="39" customFormat="1" ht="18.75" x14ac:dyDescent="0.25">
      <c r="A22" s="44"/>
      <c r="B22" s="46"/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36">
        <f>SUM(D22:U22)</f>
        <v>0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  <c r="AP22" s="37"/>
      <c r="AQ22" s="37"/>
      <c r="AR22" s="37"/>
      <c r="AS22" s="37"/>
      <c r="AT22" s="47"/>
      <c r="AU22" s="35"/>
      <c r="AV22" s="70"/>
      <c r="AW22" s="40"/>
      <c r="AX22" s="40"/>
      <c r="AY22" s="40"/>
      <c r="AZ22" s="40"/>
      <c r="BA22" s="40"/>
      <c r="BB22" s="40"/>
      <c r="BC22" s="40"/>
      <c r="BD22" s="40"/>
      <c r="BE22" s="40"/>
      <c r="BF22" s="34"/>
      <c r="BG22" s="41"/>
      <c r="BH22" s="38"/>
      <c r="BI22" s="38"/>
      <c r="BJ22" s="38"/>
      <c r="BK22" s="38"/>
      <c r="BL22" s="38"/>
    </row>
    <row r="23" spans="1:64" s="31" customFormat="1" ht="21" customHeight="1" x14ac:dyDescent="0.3">
      <c r="A23" s="111" t="s">
        <v>12</v>
      </c>
      <c r="B23" s="112"/>
      <c r="C23" s="113"/>
      <c r="D23" s="28">
        <f>SUM(D7:D22)</f>
        <v>36</v>
      </c>
      <c r="E23" s="28">
        <f>SUM(E7:E22)</f>
        <v>36</v>
      </c>
      <c r="F23" s="28">
        <f>SUM(F7:F22)</f>
        <v>36</v>
      </c>
      <c r="G23" s="28">
        <f t="shared" ref="G23:N23" si="3">SUM(G7:G22)</f>
        <v>36</v>
      </c>
      <c r="H23" s="28">
        <f t="shared" si="3"/>
        <v>36</v>
      </c>
      <c r="I23" s="28">
        <f t="shared" si="3"/>
        <v>36</v>
      </c>
      <c r="J23" s="28">
        <f t="shared" si="3"/>
        <v>36</v>
      </c>
      <c r="K23" s="28">
        <f t="shared" si="3"/>
        <v>36</v>
      </c>
      <c r="L23" s="28">
        <f t="shared" si="3"/>
        <v>36</v>
      </c>
      <c r="M23" s="28">
        <f t="shared" si="3"/>
        <v>36</v>
      </c>
      <c r="N23" s="28">
        <f t="shared" si="3"/>
        <v>36</v>
      </c>
      <c r="O23" s="28">
        <f t="shared" ref="O23:T23" si="4">SUM(O7:O22)</f>
        <v>36</v>
      </c>
      <c r="P23" s="28">
        <f t="shared" si="4"/>
        <v>36</v>
      </c>
      <c r="Q23" s="28">
        <f t="shared" si="4"/>
        <v>36</v>
      </c>
      <c r="R23" s="28">
        <f t="shared" si="4"/>
        <v>36</v>
      </c>
      <c r="S23" s="28">
        <f t="shared" si="4"/>
        <v>36</v>
      </c>
      <c r="T23" s="28">
        <f t="shared" si="4"/>
        <v>18</v>
      </c>
      <c r="U23" s="33"/>
      <c r="V23" s="33"/>
      <c r="W23" s="29">
        <f>SUM(W7:W22)</f>
        <v>594</v>
      </c>
      <c r="X23" s="32">
        <f>SUM(X7:X22)</f>
        <v>36</v>
      </c>
      <c r="Y23" s="32">
        <f t="shared" ref="Y23:AS23" si="5">SUM(Y7:Y22)</f>
        <v>36</v>
      </c>
      <c r="Z23" s="32">
        <f t="shared" si="5"/>
        <v>36</v>
      </c>
      <c r="AA23" s="32">
        <f t="shared" si="5"/>
        <v>36</v>
      </c>
      <c r="AB23" s="32">
        <f t="shared" si="5"/>
        <v>36</v>
      </c>
      <c r="AC23" s="32">
        <f t="shared" si="5"/>
        <v>36</v>
      </c>
      <c r="AD23" s="32">
        <f t="shared" si="5"/>
        <v>36</v>
      </c>
      <c r="AE23" s="32">
        <f t="shared" si="5"/>
        <v>36</v>
      </c>
      <c r="AF23" s="32">
        <f t="shared" si="5"/>
        <v>36</v>
      </c>
      <c r="AG23" s="32">
        <f t="shared" si="5"/>
        <v>36</v>
      </c>
      <c r="AH23" s="32">
        <f t="shared" si="5"/>
        <v>36</v>
      </c>
      <c r="AI23" s="32">
        <f t="shared" si="5"/>
        <v>36</v>
      </c>
      <c r="AJ23" s="32">
        <f t="shared" si="5"/>
        <v>36</v>
      </c>
      <c r="AK23" s="32">
        <f t="shared" si="5"/>
        <v>36</v>
      </c>
      <c r="AL23" s="32">
        <f t="shared" si="5"/>
        <v>36</v>
      </c>
      <c r="AM23" s="32">
        <f t="shared" si="5"/>
        <v>36</v>
      </c>
      <c r="AN23" s="32">
        <f t="shared" si="5"/>
        <v>36</v>
      </c>
      <c r="AO23" s="32">
        <f t="shared" si="5"/>
        <v>36</v>
      </c>
      <c r="AP23" s="32">
        <f t="shared" si="5"/>
        <v>36</v>
      </c>
      <c r="AQ23" s="32">
        <f t="shared" si="5"/>
        <v>36</v>
      </c>
      <c r="AR23" s="32">
        <f t="shared" si="5"/>
        <v>36</v>
      </c>
      <c r="AS23" s="32">
        <f t="shared" si="5"/>
        <v>36</v>
      </c>
      <c r="AT23" s="32">
        <f>SUM(AT7:AT22)</f>
        <v>18</v>
      </c>
      <c r="AU23" s="32"/>
      <c r="AV23" s="71"/>
      <c r="AW23" s="40">
        <f>SUM(AW7:AW22)</f>
        <v>810</v>
      </c>
      <c r="AX23" s="40"/>
      <c r="AY23" s="40"/>
      <c r="AZ23" s="40"/>
      <c r="BA23" s="40"/>
      <c r="BB23" s="40"/>
      <c r="BC23" s="40"/>
      <c r="BD23" s="40"/>
      <c r="BE23" s="40"/>
      <c r="BF23" s="41">
        <f>SUM(BF7:BF22)</f>
        <v>1404</v>
      </c>
      <c r="BG23" s="42">
        <f>SUM(BG7:BG22)</f>
        <v>72</v>
      </c>
      <c r="BH23" s="30"/>
      <c r="BI23" s="30"/>
      <c r="BJ23" s="30"/>
      <c r="BK23" s="30"/>
      <c r="BL23" s="30"/>
    </row>
    <row r="24" spans="1:64" ht="15.75" x14ac:dyDescent="0.25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24"/>
      <c r="N24" s="7"/>
      <c r="O24" s="7"/>
      <c r="P24" s="7"/>
      <c r="Q24" s="7"/>
      <c r="R24" s="49"/>
      <c r="S24" s="24"/>
      <c r="T24" s="24"/>
      <c r="U24" s="49"/>
      <c r="V24" s="49"/>
      <c r="W24" s="8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  <c r="AN24" s="24"/>
      <c r="AO24" s="7"/>
      <c r="AP24" s="7"/>
      <c r="AQ24" s="7"/>
      <c r="AS24" s="24"/>
      <c r="AT24" s="24"/>
      <c r="AU24" s="24"/>
      <c r="AV24" s="24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64" ht="15.75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  <c r="V25" s="8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64" ht="15.75" x14ac:dyDescent="0.25">
      <c r="A26" s="12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64" ht="15" x14ac:dyDescent="0.2">
      <c r="A27" s="20"/>
      <c r="B27" s="21"/>
      <c r="C27" s="18"/>
      <c r="D27" s="25"/>
      <c r="E27" s="19"/>
      <c r="F27" s="114"/>
      <c r="G27" s="114"/>
      <c r="H27" s="114"/>
      <c r="I27" s="114"/>
      <c r="J27" s="114"/>
      <c r="K27" s="114"/>
      <c r="L27" s="18"/>
      <c r="M27" s="22"/>
      <c r="N27" s="18"/>
      <c r="O27" s="20" t="s">
        <v>16</v>
      </c>
      <c r="P27" s="20"/>
      <c r="Q27" s="20"/>
      <c r="R27" s="20"/>
      <c r="S27" s="18"/>
      <c r="T27" s="18"/>
      <c r="U27" s="18"/>
      <c r="V27" s="18"/>
      <c r="W27" s="18"/>
      <c r="X27" s="19"/>
      <c r="Y27" s="18"/>
      <c r="Z27" s="23"/>
      <c r="AA27" s="18"/>
      <c r="AB27" s="115" t="s">
        <v>13</v>
      </c>
      <c r="AC27" s="115"/>
      <c r="AD27" s="115"/>
      <c r="AE27" s="115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"/>
      <c r="BI27" s="1"/>
      <c r="BJ27" s="1"/>
      <c r="BK27" s="1"/>
      <c r="BL27" s="1"/>
    </row>
    <row r="30" spans="1:64" x14ac:dyDescent="0.2">
      <c r="A30" s="27"/>
    </row>
  </sheetData>
  <mergeCells count="13">
    <mergeCell ref="A23:C23"/>
    <mergeCell ref="F27:K27"/>
    <mergeCell ref="AB27:AE27"/>
    <mergeCell ref="A1:BG1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5"/>
  <sheetViews>
    <sheetView tabSelected="1" topLeftCell="A19" zoomScale="75" zoomScaleNormal="75" workbookViewId="0">
      <selection activeCell="H30" sqref="H30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9.140625" style="9"/>
    <col min="64" max="256" width="9.140625" style="1"/>
    <col min="257" max="257" width="5.85546875" style="1" customWidth="1"/>
    <col min="258" max="258" width="9.140625" style="1"/>
    <col min="259" max="259" width="27.7109375" style="1" customWidth="1"/>
    <col min="260" max="260" width="9.14062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9.140625" style="1"/>
    <col min="513" max="513" width="5.85546875" style="1" customWidth="1"/>
    <col min="514" max="514" width="9.140625" style="1"/>
    <col min="515" max="515" width="27.7109375" style="1" customWidth="1"/>
    <col min="516" max="516" width="9.14062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9.140625" style="1"/>
    <col min="769" max="769" width="5.85546875" style="1" customWidth="1"/>
    <col min="770" max="770" width="9.140625" style="1"/>
    <col min="771" max="771" width="27.7109375" style="1" customWidth="1"/>
    <col min="772" max="772" width="9.14062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9.140625" style="1"/>
    <col min="1025" max="1025" width="5.85546875" style="1" customWidth="1"/>
    <col min="1026" max="1026" width="9.140625" style="1"/>
    <col min="1027" max="1027" width="27.7109375" style="1" customWidth="1"/>
    <col min="1028" max="1028" width="9.14062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9.140625" style="1"/>
    <col min="1281" max="1281" width="5.85546875" style="1" customWidth="1"/>
    <col min="1282" max="1282" width="9.140625" style="1"/>
    <col min="1283" max="1283" width="27.7109375" style="1" customWidth="1"/>
    <col min="1284" max="1284" width="9.14062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9.140625" style="1"/>
    <col min="1537" max="1537" width="5.85546875" style="1" customWidth="1"/>
    <col min="1538" max="1538" width="9.140625" style="1"/>
    <col min="1539" max="1539" width="27.7109375" style="1" customWidth="1"/>
    <col min="1540" max="1540" width="9.14062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9.140625" style="1"/>
    <col min="1793" max="1793" width="5.85546875" style="1" customWidth="1"/>
    <col min="1794" max="1794" width="9.140625" style="1"/>
    <col min="1795" max="1795" width="27.7109375" style="1" customWidth="1"/>
    <col min="1796" max="1796" width="9.14062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9.140625" style="1"/>
    <col min="2049" max="2049" width="5.85546875" style="1" customWidth="1"/>
    <col min="2050" max="2050" width="9.140625" style="1"/>
    <col min="2051" max="2051" width="27.7109375" style="1" customWidth="1"/>
    <col min="2052" max="2052" width="9.14062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9.140625" style="1"/>
    <col min="2305" max="2305" width="5.85546875" style="1" customWidth="1"/>
    <col min="2306" max="2306" width="9.140625" style="1"/>
    <col min="2307" max="2307" width="27.7109375" style="1" customWidth="1"/>
    <col min="2308" max="2308" width="9.14062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9.140625" style="1"/>
    <col min="2561" max="2561" width="5.85546875" style="1" customWidth="1"/>
    <col min="2562" max="2562" width="9.140625" style="1"/>
    <col min="2563" max="2563" width="27.7109375" style="1" customWidth="1"/>
    <col min="2564" max="2564" width="9.14062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9.140625" style="1"/>
    <col min="2817" max="2817" width="5.85546875" style="1" customWidth="1"/>
    <col min="2818" max="2818" width="9.140625" style="1"/>
    <col min="2819" max="2819" width="27.7109375" style="1" customWidth="1"/>
    <col min="2820" max="2820" width="9.14062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9.140625" style="1"/>
    <col min="3073" max="3073" width="5.85546875" style="1" customWidth="1"/>
    <col min="3074" max="3074" width="9.140625" style="1"/>
    <col min="3075" max="3075" width="27.7109375" style="1" customWidth="1"/>
    <col min="3076" max="3076" width="9.14062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9.140625" style="1"/>
    <col min="3329" max="3329" width="5.85546875" style="1" customWidth="1"/>
    <col min="3330" max="3330" width="9.140625" style="1"/>
    <col min="3331" max="3331" width="27.7109375" style="1" customWidth="1"/>
    <col min="3332" max="3332" width="9.14062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9.140625" style="1"/>
    <col min="3585" max="3585" width="5.85546875" style="1" customWidth="1"/>
    <col min="3586" max="3586" width="9.140625" style="1"/>
    <col min="3587" max="3587" width="27.7109375" style="1" customWidth="1"/>
    <col min="3588" max="3588" width="9.14062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9.140625" style="1"/>
    <col min="3841" max="3841" width="5.85546875" style="1" customWidth="1"/>
    <col min="3842" max="3842" width="9.140625" style="1"/>
    <col min="3843" max="3843" width="27.7109375" style="1" customWidth="1"/>
    <col min="3844" max="3844" width="9.14062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9.140625" style="1"/>
    <col min="4097" max="4097" width="5.85546875" style="1" customWidth="1"/>
    <col min="4098" max="4098" width="9.140625" style="1"/>
    <col min="4099" max="4099" width="27.7109375" style="1" customWidth="1"/>
    <col min="4100" max="4100" width="9.14062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9.140625" style="1"/>
    <col min="4353" max="4353" width="5.85546875" style="1" customWidth="1"/>
    <col min="4354" max="4354" width="9.140625" style="1"/>
    <col min="4355" max="4355" width="27.7109375" style="1" customWidth="1"/>
    <col min="4356" max="4356" width="9.14062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9.140625" style="1"/>
    <col min="4609" max="4609" width="5.85546875" style="1" customWidth="1"/>
    <col min="4610" max="4610" width="9.140625" style="1"/>
    <col min="4611" max="4611" width="27.7109375" style="1" customWidth="1"/>
    <col min="4612" max="4612" width="9.14062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9.140625" style="1"/>
    <col min="4865" max="4865" width="5.85546875" style="1" customWidth="1"/>
    <col min="4866" max="4866" width="9.140625" style="1"/>
    <col min="4867" max="4867" width="27.7109375" style="1" customWidth="1"/>
    <col min="4868" max="4868" width="9.14062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9.140625" style="1"/>
    <col min="5121" max="5121" width="5.85546875" style="1" customWidth="1"/>
    <col min="5122" max="5122" width="9.140625" style="1"/>
    <col min="5123" max="5123" width="27.7109375" style="1" customWidth="1"/>
    <col min="5124" max="5124" width="9.14062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9.140625" style="1"/>
    <col min="5377" max="5377" width="5.85546875" style="1" customWidth="1"/>
    <col min="5378" max="5378" width="9.140625" style="1"/>
    <col min="5379" max="5379" width="27.7109375" style="1" customWidth="1"/>
    <col min="5380" max="5380" width="9.14062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9.140625" style="1"/>
    <col min="5633" max="5633" width="5.85546875" style="1" customWidth="1"/>
    <col min="5634" max="5634" width="9.140625" style="1"/>
    <col min="5635" max="5635" width="27.7109375" style="1" customWidth="1"/>
    <col min="5636" max="5636" width="9.14062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9.140625" style="1"/>
    <col min="5889" max="5889" width="5.85546875" style="1" customWidth="1"/>
    <col min="5890" max="5890" width="9.140625" style="1"/>
    <col min="5891" max="5891" width="27.7109375" style="1" customWidth="1"/>
    <col min="5892" max="5892" width="9.14062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9.140625" style="1"/>
    <col min="6145" max="6145" width="5.85546875" style="1" customWidth="1"/>
    <col min="6146" max="6146" width="9.140625" style="1"/>
    <col min="6147" max="6147" width="27.7109375" style="1" customWidth="1"/>
    <col min="6148" max="6148" width="9.14062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9.140625" style="1"/>
    <col min="6401" max="6401" width="5.85546875" style="1" customWidth="1"/>
    <col min="6402" max="6402" width="9.140625" style="1"/>
    <col min="6403" max="6403" width="27.7109375" style="1" customWidth="1"/>
    <col min="6404" max="6404" width="9.14062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9.140625" style="1"/>
    <col min="6657" max="6657" width="5.85546875" style="1" customWidth="1"/>
    <col min="6658" max="6658" width="9.140625" style="1"/>
    <col min="6659" max="6659" width="27.7109375" style="1" customWidth="1"/>
    <col min="6660" max="6660" width="9.14062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9.140625" style="1"/>
    <col min="6913" max="6913" width="5.85546875" style="1" customWidth="1"/>
    <col min="6914" max="6914" width="9.140625" style="1"/>
    <col min="6915" max="6915" width="27.7109375" style="1" customWidth="1"/>
    <col min="6916" max="6916" width="9.14062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9.140625" style="1"/>
    <col min="7169" max="7169" width="5.85546875" style="1" customWidth="1"/>
    <col min="7170" max="7170" width="9.140625" style="1"/>
    <col min="7171" max="7171" width="27.7109375" style="1" customWidth="1"/>
    <col min="7172" max="7172" width="9.14062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9.140625" style="1"/>
    <col min="7425" max="7425" width="5.85546875" style="1" customWidth="1"/>
    <col min="7426" max="7426" width="9.140625" style="1"/>
    <col min="7427" max="7427" width="27.7109375" style="1" customWidth="1"/>
    <col min="7428" max="7428" width="9.14062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9.140625" style="1"/>
    <col min="7681" max="7681" width="5.85546875" style="1" customWidth="1"/>
    <col min="7682" max="7682" width="9.140625" style="1"/>
    <col min="7683" max="7683" width="27.7109375" style="1" customWidth="1"/>
    <col min="7684" max="7684" width="9.14062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9.140625" style="1"/>
    <col min="7937" max="7937" width="5.85546875" style="1" customWidth="1"/>
    <col min="7938" max="7938" width="9.140625" style="1"/>
    <col min="7939" max="7939" width="27.7109375" style="1" customWidth="1"/>
    <col min="7940" max="7940" width="9.14062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9.140625" style="1"/>
    <col min="8193" max="8193" width="5.85546875" style="1" customWidth="1"/>
    <col min="8194" max="8194" width="9.140625" style="1"/>
    <col min="8195" max="8195" width="27.7109375" style="1" customWidth="1"/>
    <col min="8196" max="8196" width="9.14062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9.140625" style="1"/>
    <col min="8449" max="8449" width="5.85546875" style="1" customWidth="1"/>
    <col min="8450" max="8450" width="9.140625" style="1"/>
    <col min="8451" max="8451" width="27.7109375" style="1" customWidth="1"/>
    <col min="8452" max="8452" width="9.14062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9.140625" style="1"/>
    <col min="8705" max="8705" width="5.85546875" style="1" customWidth="1"/>
    <col min="8706" max="8706" width="9.140625" style="1"/>
    <col min="8707" max="8707" width="27.7109375" style="1" customWidth="1"/>
    <col min="8708" max="8708" width="9.14062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9.140625" style="1"/>
    <col min="8961" max="8961" width="5.85546875" style="1" customWidth="1"/>
    <col min="8962" max="8962" width="9.140625" style="1"/>
    <col min="8963" max="8963" width="27.7109375" style="1" customWidth="1"/>
    <col min="8964" max="8964" width="9.14062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9.140625" style="1"/>
    <col min="9217" max="9217" width="5.85546875" style="1" customWidth="1"/>
    <col min="9218" max="9218" width="9.140625" style="1"/>
    <col min="9219" max="9219" width="27.7109375" style="1" customWidth="1"/>
    <col min="9220" max="9220" width="9.14062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9.140625" style="1"/>
    <col min="9473" max="9473" width="5.85546875" style="1" customWidth="1"/>
    <col min="9474" max="9474" width="9.140625" style="1"/>
    <col min="9475" max="9475" width="27.7109375" style="1" customWidth="1"/>
    <col min="9476" max="9476" width="9.14062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9.140625" style="1"/>
    <col min="9729" max="9729" width="5.85546875" style="1" customWidth="1"/>
    <col min="9730" max="9730" width="9.140625" style="1"/>
    <col min="9731" max="9731" width="27.7109375" style="1" customWidth="1"/>
    <col min="9732" max="9732" width="9.14062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9.140625" style="1"/>
    <col min="9985" max="9985" width="5.85546875" style="1" customWidth="1"/>
    <col min="9986" max="9986" width="9.140625" style="1"/>
    <col min="9987" max="9987" width="27.7109375" style="1" customWidth="1"/>
    <col min="9988" max="9988" width="9.14062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9.140625" style="1"/>
    <col min="10241" max="10241" width="5.85546875" style="1" customWidth="1"/>
    <col min="10242" max="10242" width="9.140625" style="1"/>
    <col min="10243" max="10243" width="27.7109375" style="1" customWidth="1"/>
    <col min="10244" max="10244" width="9.14062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9.140625" style="1"/>
    <col min="10497" max="10497" width="5.85546875" style="1" customWidth="1"/>
    <col min="10498" max="10498" width="9.140625" style="1"/>
    <col min="10499" max="10499" width="27.7109375" style="1" customWidth="1"/>
    <col min="10500" max="10500" width="9.14062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9.140625" style="1"/>
    <col min="10753" max="10753" width="5.85546875" style="1" customWidth="1"/>
    <col min="10754" max="10754" width="9.140625" style="1"/>
    <col min="10755" max="10755" width="27.7109375" style="1" customWidth="1"/>
    <col min="10756" max="10756" width="9.14062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9.140625" style="1"/>
    <col min="11009" max="11009" width="5.85546875" style="1" customWidth="1"/>
    <col min="11010" max="11010" width="9.140625" style="1"/>
    <col min="11011" max="11011" width="27.7109375" style="1" customWidth="1"/>
    <col min="11012" max="11012" width="9.14062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9.140625" style="1"/>
    <col min="11265" max="11265" width="5.85546875" style="1" customWidth="1"/>
    <col min="11266" max="11266" width="9.140625" style="1"/>
    <col min="11267" max="11267" width="27.7109375" style="1" customWidth="1"/>
    <col min="11268" max="11268" width="9.14062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9.140625" style="1"/>
    <col min="11521" max="11521" width="5.85546875" style="1" customWidth="1"/>
    <col min="11522" max="11522" width="9.140625" style="1"/>
    <col min="11523" max="11523" width="27.7109375" style="1" customWidth="1"/>
    <col min="11524" max="11524" width="9.14062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9.140625" style="1"/>
    <col min="11777" max="11777" width="5.85546875" style="1" customWidth="1"/>
    <col min="11778" max="11778" width="9.140625" style="1"/>
    <col min="11779" max="11779" width="27.7109375" style="1" customWidth="1"/>
    <col min="11780" max="11780" width="9.14062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9.140625" style="1"/>
    <col min="12033" max="12033" width="5.85546875" style="1" customWidth="1"/>
    <col min="12034" max="12034" width="9.140625" style="1"/>
    <col min="12035" max="12035" width="27.7109375" style="1" customWidth="1"/>
    <col min="12036" max="12036" width="9.14062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9.140625" style="1"/>
    <col min="12289" max="12289" width="5.85546875" style="1" customWidth="1"/>
    <col min="12290" max="12290" width="9.140625" style="1"/>
    <col min="12291" max="12291" width="27.7109375" style="1" customWidth="1"/>
    <col min="12292" max="12292" width="9.14062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9.140625" style="1"/>
    <col min="12545" max="12545" width="5.85546875" style="1" customWidth="1"/>
    <col min="12546" max="12546" width="9.140625" style="1"/>
    <col min="12547" max="12547" width="27.7109375" style="1" customWidth="1"/>
    <col min="12548" max="12548" width="9.14062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9.140625" style="1"/>
    <col min="12801" max="12801" width="5.85546875" style="1" customWidth="1"/>
    <col min="12802" max="12802" width="9.140625" style="1"/>
    <col min="12803" max="12803" width="27.7109375" style="1" customWidth="1"/>
    <col min="12804" max="12804" width="9.14062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9.140625" style="1"/>
    <col min="13057" max="13057" width="5.85546875" style="1" customWidth="1"/>
    <col min="13058" max="13058" width="9.140625" style="1"/>
    <col min="13059" max="13059" width="27.7109375" style="1" customWidth="1"/>
    <col min="13060" max="13060" width="9.14062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9.140625" style="1"/>
    <col min="13313" max="13313" width="5.85546875" style="1" customWidth="1"/>
    <col min="13314" max="13314" width="9.140625" style="1"/>
    <col min="13315" max="13315" width="27.7109375" style="1" customWidth="1"/>
    <col min="13316" max="13316" width="9.14062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9.140625" style="1"/>
    <col min="13569" max="13569" width="5.85546875" style="1" customWidth="1"/>
    <col min="13570" max="13570" width="9.140625" style="1"/>
    <col min="13571" max="13571" width="27.7109375" style="1" customWidth="1"/>
    <col min="13572" max="13572" width="9.14062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9.140625" style="1"/>
    <col min="13825" max="13825" width="5.85546875" style="1" customWidth="1"/>
    <col min="13826" max="13826" width="9.140625" style="1"/>
    <col min="13827" max="13827" width="27.7109375" style="1" customWidth="1"/>
    <col min="13828" max="13828" width="9.14062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9.140625" style="1"/>
    <col min="14081" max="14081" width="5.85546875" style="1" customWidth="1"/>
    <col min="14082" max="14082" width="9.140625" style="1"/>
    <col min="14083" max="14083" width="27.7109375" style="1" customWidth="1"/>
    <col min="14084" max="14084" width="9.14062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9.140625" style="1"/>
    <col min="14337" max="14337" width="5.85546875" style="1" customWidth="1"/>
    <col min="14338" max="14338" width="9.140625" style="1"/>
    <col min="14339" max="14339" width="27.7109375" style="1" customWidth="1"/>
    <col min="14340" max="14340" width="9.14062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9.140625" style="1"/>
    <col min="14593" max="14593" width="5.85546875" style="1" customWidth="1"/>
    <col min="14594" max="14594" width="9.140625" style="1"/>
    <col min="14595" max="14595" width="27.7109375" style="1" customWidth="1"/>
    <col min="14596" max="14596" width="9.14062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9.140625" style="1"/>
    <col min="14849" max="14849" width="5.85546875" style="1" customWidth="1"/>
    <col min="14850" max="14850" width="9.140625" style="1"/>
    <col min="14851" max="14851" width="27.7109375" style="1" customWidth="1"/>
    <col min="14852" max="14852" width="9.14062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9.140625" style="1"/>
    <col min="15105" max="15105" width="5.85546875" style="1" customWidth="1"/>
    <col min="15106" max="15106" width="9.140625" style="1"/>
    <col min="15107" max="15107" width="27.7109375" style="1" customWidth="1"/>
    <col min="15108" max="15108" width="9.14062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9.140625" style="1"/>
    <col min="15361" max="15361" width="5.85546875" style="1" customWidth="1"/>
    <col min="15362" max="15362" width="9.140625" style="1"/>
    <col min="15363" max="15363" width="27.7109375" style="1" customWidth="1"/>
    <col min="15364" max="15364" width="9.14062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9.140625" style="1"/>
    <col min="15617" max="15617" width="5.85546875" style="1" customWidth="1"/>
    <col min="15618" max="15618" width="9.140625" style="1"/>
    <col min="15619" max="15619" width="27.7109375" style="1" customWidth="1"/>
    <col min="15620" max="15620" width="9.14062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9.140625" style="1"/>
    <col min="15873" max="15873" width="5.85546875" style="1" customWidth="1"/>
    <col min="15874" max="15874" width="9.140625" style="1"/>
    <col min="15875" max="15875" width="27.7109375" style="1" customWidth="1"/>
    <col min="15876" max="15876" width="9.14062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9.140625" style="1"/>
    <col min="16129" max="16129" width="5.85546875" style="1" customWidth="1"/>
    <col min="16130" max="16130" width="9.140625" style="1"/>
    <col min="16131" max="16131" width="27.7109375" style="1" customWidth="1"/>
    <col min="16132" max="16132" width="9.14062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9.140625" style="1"/>
  </cols>
  <sheetData>
    <row r="1" spans="1:63" ht="41.25" customHeight="1" x14ac:dyDescent="0.2">
      <c r="A1" s="116" t="s">
        <v>115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63" ht="81" customHeight="1" x14ac:dyDescent="0.2">
      <c r="A2" s="140" t="s">
        <v>0</v>
      </c>
      <c r="B2" s="141" t="s">
        <v>1</v>
      </c>
      <c r="C2" s="142" t="s">
        <v>2</v>
      </c>
      <c r="D2" s="7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73" t="s">
        <v>54</v>
      </c>
      <c r="AQ2" s="73" t="s">
        <v>55</v>
      </c>
      <c r="AR2" s="73" t="s">
        <v>56</v>
      </c>
      <c r="AS2" s="73" t="s">
        <v>57</v>
      </c>
      <c r="AT2" s="73" t="s">
        <v>58</v>
      </c>
      <c r="AU2" s="73" t="s">
        <v>59</v>
      </c>
      <c r="AV2" s="5" t="s">
        <v>60</v>
      </c>
      <c r="AW2" s="125" t="s">
        <v>3</v>
      </c>
      <c r="AX2" s="126"/>
      <c r="AY2" s="127"/>
      <c r="AZ2" s="5"/>
      <c r="BA2" s="125" t="s">
        <v>17</v>
      </c>
      <c r="BB2" s="126"/>
      <c r="BC2" s="126"/>
      <c r="BD2" s="127"/>
      <c r="BE2" s="119" t="s">
        <v>4</v>
      </c>
      <c r="BF2" s="119" t="s">
        <v>5</v>
      </c>
      <c r="BG2" s="137" t="s">
        <v>100</v>
      </c>
    </row>
    <row r="3" spans="1:63" ht="18" customHeight="1" x14ac:dyDescent="0.2">
      <c r="A3" s="140"/>
      <c r="B3" s="141"/>
      <c r="C3" s="142"/>
      <c r="D3" s="123" t="s">
        <v>6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4"/>
      <c r="BE3" s="120"/>
      <c r="BF3" s="120"/>
      <c r="BG3" s="138"/>
    </row>
    <row r="4" spans="1:63" ht="18" customHeight="1" x14ac:dyDescent="0.2">
      <c r="A4" s="140"/>
      <c r="B4" s="141"/>
      <c r="C4" s="142"/>
      <c r="D4" s="60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20"/>
      <c r="BF4" s="120"/>
      <c r="BG4" s="139"/>
    </row>
    <row r="5" spans="1:63" ht="75" hidden="1" customHeight="1" x14ac:dyDescent="0.2">
      <c r="A5" s="140"/>
      <c r="B5" s="141"/>
      <c r="C5" s="142"/>
      <c r="D5" s="123" t="s">
        <v>7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4"/>
      <c r="BE5" s="120"/>
      <c r="BF5" s="120"/>
      <c r="BG5" s="86"/>
    </row>
    <row r="6" spans="1:63" ht="81" hidden="1" customHeight="1" x14ac:dyDescent="0.2">
      <c r="A6" s="140"/>
      <c r="B6" s="141"/>
      <c r="C6" s="142"/>
      <c r="D6" s="60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1"/>
      <c r="BF6" s="121"/>
      <c r="BG6" s="86"/>
    </row>
    <row r="7" spans="1:63" s="39" customFormat="1" ht="30" customHeight="1" x14ac:dyDescent="0.25">
      <c r="A7" s="45" t="s">
        <v>66</v>
      </c>
      <c r="B7" s="104" t="s">
        <v>101</v>
      </c>
      <c r="C7" s="4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52"/>
      <c r="S7" s="52"/>
      <c r="T7" s="35"/>
      <c r="U7" s="48"/>
      <c r="V7" s="36">
        <f t="shared" ref="V7:V12" si="0">SUM(D7:U7)</f>
        <v>0</v>
      </c>
      <c r="W7" s="36"/>
      <c r="X7" s="35">
        <v>4</v>
      </c>
      <c r="Y7" s="35">
        <v>2</v>
      </c>
      <c r="Z7" s="35">
        <v>4</v>
      </c>
      <c r="AA7" s="35">
        <v>2</v>
      </c>
      <c r="AB7" s="35">
        <v>2</v>
      </c>
      <c r="AC7" s="35">
        <v>2</v>
      </c>
      <c r="AD7" s="35">
        <v>2</v>
      </c>
      <c r="AE7" s="35">
        <v>2</v>
      </c>
      <c r="AF7" s="35">
        <v>2</v>
      </c>
      <c r="AG7" s="35">
        <v>2</v>
      </c>
      <c r="AH7" s="35">
        <v>2</v>
      </c>
      <c r="AI7" s="35">
        <v>2</v>
      </c>
      <c r="AJ7" s="35">
        <v>2</v>
      </c>
      <c r="AK7" s="35">
        <v>2</v>
      </c>
      <c r="AL7" s="35">
        <v>2</v>
      </c>
      <c r="AM7" s="52"/>
      <c r="AN7" s="52"/>
      <c r="AO7" s="76"/>
      <c r="AP7" s="52"/>
      <c r="AQ7" s="52"/>
      <c r="AR7" s="52"/>
      <c r="AS7" s="52"/>
      <c r="AT7" s="52"/>
      <c r="AU7" s="37">
        <v>2</v>
      </c>
      <c r="AV7" s="48" t="s">
        <v>64</v>
      </c>
      <c r="AW7" s="36">
        <f>SUM(X7:AV7)</f>
        <v>36</v>
      </c>
      <c r="AX7" s="36"/>
      <c r="AY7" s="36"/>
      <c r="AZ7" s="36"/>
      <c r="BA7" s="36"/>
      <c r="BB7" s="36"/>
      <c r="BC7" s="36"/>
      <c r="BD7" s="36"/>
      <c r="BE7" s="34">
        <v>36</v>
      </c>
      <c r="BF7" s="34">
        <v>2</v>
      </c>
      <c r="BG7" s="87"/>
      <c r="BH7" s="38"/>
      <c r="BI7" s="38"/>
      <c r="BJ7" s="38"/>
      <c r="BK7" s="38"/>
    </row>
    <row r="8" spans="1:63" s="39" customFormat="1" ht="61.15" customHeight="1" x14ac:dyDescent="0.25">
      <c r="A8" s="45" t="s">
        <v>67</v>
      </c>
      <c r="B8" s="104" t="s">
        <v>69</v>
      </c>
      <c r="C8" s="51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52"/>
      <c r="S8" s="52"/>
      <c r="T8" s="35"/>
      <c r="U8" s="36"/>
      <c r="V8" s="36">
        <f t="shared" si="0"/>
        <v>28</v>
      </c>
      <c r="W8" s="36"/>
      <c r="X8" s="35">
        <v>2</v>
      </c>
      <c r="Y8" s="35">
        <v>4</v>
      </c>
      <c r="Z8" s="35">
        <v>2</v>
      </c>
      <c r="AA8" s="35">
        <v>4</v>
      </c>
      <c r="AB8" s="35">
        <v>2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2</v>
      </c>
      <c r="AI8" s="35">
        <v>2</v>
      </c>
      <c r="AJ8" s="35">
        <v>2</v>
      </c>
      <c r="AK8" s="35">
        <v>2</v>
      </c>
      <c r="AL8" s="35">
        <v>2</v>
      </c>
      <c r="AM8" s="52"/>
      <c r="AN8" s="52"/>
      <c r="AO8" s="76"/>
      <c r="AP8" s="52"/>
      <c r="AQ8" s="52"/>
      <c r="AR8" s="52"/>
      <c r="AS8" s="52"/>
      <c r="AT8" s="52"/>
      <c r="AU8" s="37">
        <v>2</v>
      </c>
      <c r="AV8" s="48"/>
      <c r="AW8" s="36">
        <f>SUM(X8:AV8)</f>
        <v>36</v>
      </c>
      <c r="AX8" s="36"/>
      <c r="AY8" s="36"/>
      <c r="AZ8" s="36"/>
      <c r="BA8" s="36"/>
      <c r="BB8" s="36"/>
      <c r="BC8" s="36"/>
      <c r="BD8" s="36"/>
      <c r="BE8" s="34">
        <v>64</v>
      </c>
      <c r="BF8" s="34">
        <v>4</v>
      </c>
      <c r="BG8" s="87"/>
      <c r="BH8" s="38"/>
      <c r="BI8" s="38"/>
      <c r="BJ8" s="38"/>
      <c r="BK8" s="38"/>
    </row>
    <row r="9" spans="1:63" s="39" customFormat="1" ht="42.75" customHeight="1" x14ac:dyDescent="0.25">
      <c r="A9" s="45" t="s">
        <v>68</v>
      </c>
      <c r="B9" s="105" t="s">
        <v>76</v>
      </c>
      <c r="C9" s="51"/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52"/>
      <c r="S9" s="52"/>
      <c r="T9" s="35">
        <v>4</v>
      </c>
      <c r="U9" s="36"/>
      <c r="V9" s="36">
        <f t="shared" si="0"/>
        <v>32</v>
      </c>
      <c r="W9" s="36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52"/>
      <c r="AN9" s="52"/>
      <c r="AO9" s="76">
        <v>36</v>
      </c>
      <c r="AP9" s="52"/>
      <c r="AQ9" s="52"/>
      <c r="AR9" s="52"/>
      <c r="AS9" s="52"/>
      <c r="AT9" s="52"/>
      <c r="AU9" s="37"/>
      <c r="AV9" s="48" t="s">
        <v>64</v>
      </c>
      <c r="AW9" s="36">
        <f>SUM(X9:AV9)</f>
        <v>36</v>
      </c>
      <c r="AX9" s="36"/>
      <c r="AY9" s="36"/>
      <c r="AZ9" s="36"/>
      <c r="BA9" s="36"/>
      <c r="BB9" s="36"/>
      <c r="BC9" s="36"/>
      <c r="BD9" s="36"/>
      <c r="BE9" s="34">
        <v>68</v>
      </c>
      <c r="BF9" s="34">
        <v>4</v>
      </c>
      <c r="BG9" s="87"/>
      <c r="BH9" s="38"/>
      <c r="BI9" s="38"/>
      <c r="BJ9" s="38"/>
      <c r="BK9" s="38"/>
    </row>
    <row r="10" spans="1:63" s="39" customFormat="1" ht="20.25" customHeight="1" x14ac:dyDescent="0.25">
      <c r="A10" s="61" t="s">
        <v>70</v>
      </c>
      <c r="B10" s="105" t="s">
        <v>71</v>
      </c>
      <c r="C10" s="45"/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52"/>
      <c r="S10" s="52"/>
      <c r="T10" s="35"/>
      <c r="U10" s="36" t="s">
        <v>63</v>
      </c>
      <c r="V10" s="36">
        <f t="shared" si="0"/>
        <v>28</v>
      </c>
      <c r="W10" s="36"/>
      <c r="X10" s="35">
        <v>2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35">
        <v>2</v>
      </c>
      <c r="AE10" s="35">
        <v>2</v>
      </c>
      <c r="AF10" s="35">
        <v>2</v>
      </c>
      <c r="AG10" s="35">
        <v>2</v>
      </c>
      <c r="AH10" s="35">
        <v>2</v>
      </c>
      <c r="AI10" s="35">
        <v>4</v>
      </c>
      <c r="AJ10" s="35">
        <v>2</v>
      </c>
      <c r="AK10" s="35">
        <v>4</v>
      </c>
      <c r="AL10" s="35">
        <v>2</v>
      </c>
      <c r="AM10" s="52"/>
      <c r="AN10" s="52"/>
      <c r="AO10" s="76"/>
      <c r="AP10" s="52"/>
      <c r="AQ10" s="52"/>
      <c r="AR10" s="52"/>
      <c r="AS10" s="52"/>
      <c r="AT10" s="52"/>
      <c r="AU10" s="47">
        <v>2</v>
      </c>
      <c r="AV10" s="48" t="s">
        <v>63</v>
      </c>
      <c r="AW10" s="36">
        <f>SUM(X10:AV10)</f>
        <v>36</v>
      </c>
      <c r="AX10" s="36"/>
      <c r="AY10" s="36"/>
      <c r="AZ10" s="36"/>
      <c r="BA10" s="36"/>
      <c r="BB10" s="36"/>
      <c r="BC10" s="36"/>
      <c r="BD10" s="36"/>
      <c r="BE10" s="34">
        <v>64</v>
      </c>
      <c r="BF10" s="34">
        <v>8</v>
      </c>
      <c r="BG10" s="87"/>
      <c r="BH10" s="38"/>
      <c r="BI10" s="38"/>
      <c r="BJ10" s="38"/>
      <c r="BK10" s="38"/>
    </row>
    <row r="11" spans="1:63" s="39" customFormat="1" ht="39.6" customHeight="1" x14ac:dyDescent="0.25">
      <c r="A11" s="61" t="s">
        <v>81</v>
      </c>
      <c r="B11" s="105" t="s">
        <v>102</v>
      </c>
      <c r="C11" s="45"/>
      <c r="D11" s="35">
        <v>2</v>
      </c>
      <c r="E11" s="35">
        <v>2</v>
      </c>
      <c r="F11" s="35">
        <v>2</v>
      </c>
      <c r="G11" s="35">
        <v>2</v>
      </c>
      <c r="H11" s="35">
        <v>2</v>
      </c>
      <c r="I11" s="35">
        <v>2</v>
      </c>
      <c r="J11" s="35">
        <v>2</v>
      </c>
      <c r="K11" s="35">
        <v>2</v>
      </c>
      <c r="L11" s="35">
        <v>2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52"/>
      <c r="S11" s="52"/>
      <c r="T11" s="58">
        <v>8</v>
      </c>
      <c r="U11" s="48" t="s">
        <v>64</v>
      </c>
      <c r="V11" s="36">
        <f t="shared" si="0"/>
        <v>36</v>
      </c>
      <c r="W11" s="36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52"/>
      <c r="AN11" s="52"/>
      <c r="AO11" s="76"/>
      <c r="AP11" s="52"/>
      <c r="AQ11" s="52"/>
      <c r="AR11" s="52"/>
      <c r="AS11" s="52"/>
      <c r="AT11" s="52"/>
      <c r="AU11" s="59"/>
      <c r="AV11" s="48"/>
      <c r="AW11" s="36"/>
      <c r="AX11" s="36"/>
      <c r="AY11" s="36"/>
      <c r="AZ11" s="36"/>
      <c r="BA11" s="36"/>
      <c r="BB11" s="36"/>
      <c r="BC11" s="36"/>
      <c r="BD11" s="36"/>
      <c r="BE11" s="34">
        <v>36</v>
      </c>
      <c r="BF11" s="34">
        <v>2</v>
      </c>
      <c r="BG11" s="87"/>
      <c r="BH11" s="38"/>
      <c r="BI11" s="38"/>
      <c r="BJ11" s="38"/>
      <c r="BK11" s="38"/>
    </row>
    <row r="12" spans="1:63" s="39" customFormat="1" ht="18.75" customHeight="1" x14ac:dyDescent="0.25">
      <c r="A12" s="61" t="s">
        <v>74</v>
      </c>
      <c r="B12" s="103" t="s">
        <v>73</v>
      </c>
      <c r="C12" s="45"/>
      <c r="D12" s="35">
        <v>4</v>
      </c>
      <c r="E12" s="35">
        <v>4</v>
      </c>
      <c r="F12" s="35">
        <v>4</v>
      </c>
      <c r="G12" s="35">
        <v>4</v>
      </c>
      <c r="H12" s="35">
        <v>4</v>
      </c>
      <c r="I12" s="35">
        <v>4</v>
      </c>
      <c r="J12" s="35">
        <v>4</v>
      </c>
      <c r="K12" s="35">
        <v>4</v>
      </c>
      <c r="L12" s="35">
        <v>4</v>
      </c>
      <c r="M12" s="35">
        <v>4</v>
      </c>
      <c r="N12" s="35">
        <v>4</v>
      </c>
      <c r="O12" s="35">
        <v>4</v>
      </c>
      <c r="P12" s="35">
        <v>6</v>
      </c>
      <c r="Q12" s="35">
        <v>6</v>
      </c>
      <c r="R12" s="52"/>
      <c r="S12" s="52"/>
      <c r="T12" s="50"/>
      <c r="U12" s="48" t="s">
        <v>11</v>
      </c>
      <c r="V12" s="48">
        <f t="shared" si="0"/>
        <v>60</v>
      </c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52"/>
      <c r="AN12" s="52"/>
      <c r="AO12" s="77"/>
      <c r="AP12" s="53"/>
      <c r="AQ12" s="53"/>
      <c r="AR12" s="53"/>
      <c r="AS12" s="56"/>
      <c r="AT12" s="53"/>
      <c r="AU12" s="37"/>
      <c r="AV12" s="48"/>
      <c r="AW12" s="36">
        <f t="shared" ref="AW12:AW18" si="1">SUM(X12:AV12)</f>
        <v>0</v>
      </c>
      <c r="AX12" s="36"/>
      <c r="AY12" s="36"/>
      <c r="AZ12" s="36"/>
      <c r="BA12" s="36"/>
      <c r="BB12" s="36"/>
      <c r="BC12" s="36"/>
      <c r="BD12" s="36"/>
      <c r="BE12" s="34">
        <v>60</v>
      </c>
      <c r="BF12" s="34">
        <v>3</v>
      </c>
      <c r="BG12" s="87">
        <v>18</v>
      </c>
      <c r="BH12" s="38"/>
      <c r="BI12" s="38"/>
      <c r="BJ12" s="38"/>
      <c r="BK12" s="38"/>
    </row>
    <row r="13" spans="1:63" s="39" customFormat="1" ht="40.5" customHeight="1" x14ac:dyDescent="0.25">
      <c r="A13" s="62" t="s">
        <v>103</v>
      </c>
      <c r="B13" s="103" t="s">
        <v>117</v>
      </c>
      <c r="C13" s="4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52"/>
      <c r="S13" s="52"/>
      <c r="T13" s="35"/>
      <c r="U13" s="48"/>
      <c r="V13" s="48"/>
      <c r="W13" s="36"/>
      <c r="X13" s="35">
        <v>2</v>
      </c>
      <c r="Y13" s="35">
        <v>4</v>
      </c>
      <c r="Z13" s="35">
        <v>4</v>
      </c>
      <c r="AA13" s="35">
        <v>4</v>
      </c>
      <c r="AB13" s="35">
        <v>4</v>
      </c>
      <c r="AC13" s="35">
        <v>4</v>
      </c>
      <c r="AD13" s="35">
        <v>4</v>
      </c>
      <c r="AE13" s="35">
        <v>4</v>
      </c>
      <c r="AF13" s="35">
        <v>4</v>
      </c>
      <c r="AG13" s="35">
        <v>4</v>
      </c>
      <c r="AH13" s="35">
        <v>4</v>
      </c>
      <c r="AI13" s="35">
        <v>4</v>
      </c>
      <c r="AJ13" s="35">
        <v>4</v>
      </c>
      <c r="AK13" s="35">
        <v>4</v>
      </c>
      <c r="AL13" s="35"/>
      <c r="AM13" s="52"/>
      <c r="AN13" s="52"/>
      <c r="AO13" s="77"/>
      <c r="AP13" s="53"/>
      <c r="AQ13" s="53"/>
      <c r="AR13" s="53"/>
      <c r="AS13" s="56"/>
      <c r="AT13" s="53"/>
      <c r="AU13" s="106"/>
      <c r="AV13" s="48" t="s">
        <v>11</v>
      </c>
      <c r="AW13" s="36">
        <f t="shared" si="1"/>
        <v>54</v>
      </c>
      <c r="AX13" s="36"/>
      <c r="AY13" s="36"/>
      <c r="AZ13" s="36"/>
      <c r="BA13" s="36"/>
      <c r="BB13" s="36"/>
      <c r="BC13" s="36"/>
      <c r="BD13" s="36"/>
      <c r="BE13" s="34">
        <v>54</v>
      </c>
      <c r="BF13" s="34">
        <v>3</v>
      </c>
      <c r="BG13" s="87"/>
      <c r="BH13" s="38"/>
      <c r="BI13" s="38"/>
      <c r="BJ13" s="38"/>
      <c r="BK13" s="38"/>
    </row>
    <row r="14" spans="1:63" s="39" customFormat="1" ht="69" customHeight="1" x14ac:dyDescent="0.25">
      <c r="A14" s="62" t="s">
        <v>104</v>
      </c>
      <c r="B14" s="103" t="s">
        <v>111</v>
      </c>
      <c r="C14" s="4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52"/>
      <c r="S14" s="52"/>
      <c r="T14" s="35"/>
      <c r="U14" s="48"/>
      <c r="V14" s="48"/>
      <c r="W14" s="36"/>
      <c r="X14" s="35">
        <v>4</v>
      </c>
      <c r="Y14" s="35">
        <v>4</v>
      </c>
      <c r="Z14" s="35">
        <v>4</v>
      </c>
      <c r="AA14" s="35">
        <v>4</v>
      </c>
      <c r="AB14" s="35">
        <v>4</v>
      </c>
      <c r="AC14" s="35">
        <v>4</v>
      </c>
      <c r="AD14" s="35">
        <v>2</v>
      </c>
      <c r="AE14" s="35">
        <v>4</v>
      </c>
      <c r="AF14" s="35">
        <v>2</v>
      </c>
      <c r="AG14" s="35">
        <v>2</v>
      </c>
      <c r="AH14" s="35">
        <v>4</v>
      </c>
      <c r="AI14" s="35">
        <v>4</v>
      </c>
      <c r="AJ14" s="35">
        <v>4</v>
      </c>
      <c r="AK14" s="35">
        <v>2</v>
      </c>
      <c r="AL14" s="35">
        <v>2</v>
      </c>
      <c r="AM14" s="52"/>
      <c r="AN14" s="52"/>
      <c r="AO14" s="77"/>
      <c r="AP14" s="53"/>
      <c r="AQ14" s="53"/>
      <c r="AR14" s="53"/>
      <c r="AS14" s="56"/>
      <c r="AT14" s="53"/>
      <c r="AU14" s="37">
        <v>2</v>
      </c>
      <c r="AV14" s="48" t="s">
        <v>64</v>
      </c>
      <c r="AW14" s="36">
        <f t="shared" si="1"/>
        <v>52</v>
      </c>
      <c r="AX14" s="36"/>
      <c r="AY14" s="36"/>
      <c r="AZ14" s="36"/>
      <c r="BA14" s="36"/>
      <c r="BB14" s="36"/>
      <c r="BC14" s="36"/>
      <c r="BD14" s="36"/>
      <c r="BE14" s="34">
        <v>52</v>
      </c>
      <c r="BF14" s="34">
        <v>2</v>
      </c>
      <c r="BG14" s="87"/>
      <c r="BH14" s="38"/>
      <c r="BI14" s="38"/>
      <c r="BJ14" s="38"/>
      <c r="BK14" s="38"/>
    </row>
    <row r="15" spans="1:63" s="39" customFormat="1" ht="24" customHeight="1" x14ac:dyDescent="0.25">
      <c r="A15" s="45" t="s">
        <v>110</v>
      </c>
      <c r="B15" s="103" t="s">
        <v>79</v>
      </c>
      <c r="C15" s="4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52"/>
      <c r="S15" s="52"/>
      <c r="T15" s="35"/>
      <c r="U15" s="48"/>
      <c r="V15" s="48"/>
      <c r="W15" s="36"/>
      <c r="X15" s="35">
        <v>2</v>
      </c>
      <c r="Y15" s="35">
        <v>4</v>
      </c>
      <c r="Z15" s="35">
        <v>4</v>
      </c>
      <c r="AA15" s="35">
        <v>4</v>
      </c>
      <c r="AB15" s="35">
        <v>4</v>
      </c>
      <c r="AC15" s="35">
        <v>4</v>
      </c>
      <c r="AD15" s="35">
        <v>4</v>
      </c>
      <c r="AE15" s="35">
        <v>4</v>
      </c>
      <c r="AF15" s="35">
        <v>2</v>
      </c>
      <c r="AG15" s="35">
        <v>4</v>
      </c>
      <c r="AH15" s="35">
        <v>4</v>
      </c>
      <c r="AI15" s="35">
        <v>4</v>
      </c>
      <c r="AJ15" s="35">
        <v>2</v>
      </c>
      <c r="AK15" s="35">
        <v>4</v>
      </c>
      <c r="AL15" s="35">
        <v>2</v>
      </c>
      <c r="AM15" s="52"/>
      <c r="AN15" s="52"/>
      <c r="AO15" s="77"/>
      <c r="AP15" s="53"/>
      <c r="AQ15" s="53"/>
      <c r="AR15" s="53"/>
      <c r="AS15" s="56"/>
      <c r="AT15" s="53"/>
      <c r="AU15" s="37">
        <v>2</v>
      </c>
      <c r="AV15" s="48" t="s">
        <v>64</v>
      </c>
      <c r="AW15" s="36">
        <f t="shared" si="1"/>
        <v>54</v>
      </c>
      <c r="AX15" s="36"/>
      <c r="AY15" s="36"/>
      <c r="AZ15" s="36"/>
      <c r="BA15" s="36"/>
      <c r="BB15" s="36"/>
      <c r="BC15" s="36"/>
      <c r="BD15" s="36"/>
      <c r="BE15" s="34">
        <v>54</v>
      </c>
      <c r="BF15" s="34">
        <v>3</v>
      </c>
      <c r="BG15" s="87"/>
      <c r="BH15" s="38"/>
      <c r="BI15" s="38"/>
      <c r="BJ15" s="38"/>
      <c r="BK15" s="38"/>
    </row>
    <row r="16" spans="1:63" s="39" customFormat="1" ht="20.25" customHeight="1" x14ac:dyDescent="0.25">
      <c r="A16" s="87" t="s">
        <v>118</v>
      </c>
      <c r="B16" s="107" t="s">
        <v>105</v>
      </c>
      <c r="C16" s="45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54"/>
      <c r="S16" s="54"/>
      <c r="T16" s="41"/>
      <c r="U16" s="36"/>
      <c r="V16" s="36"/>
      <c r="W16" s="36"/>
      <c r="X16" s="35">
        <v>4</v>
      </c>
      <c r="Y16" s="35">
        <v>2</v>
      </c>
      <c r="Z16" s="35">
        <v>2</v>
      </c>
      <c r="AA16" s="35">
        <v>2</v>
      </c>
      <c r="AB16" s="35">
        <v>2</v>
      </c>
      <c r="AC16" s="35">
        <v>2</v>
      </c>
      <c r="AD16" s="35">
        <v>2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35">
        <v>2</v>
      </c>
      <c r="AK16" s="35">
        <v>2</v>
      </c>
      <c r="AL16" s="35">
        <v>2</v>
      </c>
      <c r="AM16" s="54"/>
      <c r="AN16" s="54"/>
      <c r="AO16" s="80"/>
      <c r="AP16" s="54"/>
      <c r="AQ16" s="54"/>
      <c r="AR16" s="54"/>
      <c r="AS16" s="54"/>
      <c r="AT16" s="81"/>
      <c r="AU16" s="37">
        <v>4</v>
      </c>
      <c r="AV16" s="36"/>
      <c r="AW16" s="36">
        <f t="shared" si="1"/>
        <v>36</v>
      </c>
      <c r="AX16" s="36"/>
      <c r="AY16" s="36"/>
      <c r="AZ16" s="36"/>
      <c r="BA16" s="36"/>
      <c r="BB16" s="36"/>
      <c r="BC16" s="36"/>
      <c r="BD16" s="36"/>
      <c r="BE16" s="34">
        <v>36</v>
      </c>
      <c r="BF16" s="34">
        <v>2</v>
      </c>
      <c r="BG16" s="87"/>
      <c r="BH16" s="38"/>
      <c r="BI16" s="38"/>
      <c r="BJ16" s="38"/>
      <c r="BK16" s="38"/>
    </row>
    <row r="17" spans="1:63" s="39" customFormat="1" ht="57" customHeight="1" x14ac:dyDescent="0.25">
      <c r="A17" s="87" t="s">
        <v>119</v>
      </c>
      <c r="B17" s="108" t="s">
        <v>121</v>
      </c>
      <c r="C17" s="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1"/>
      <c r="Q17" s="41"/>
      <c r="R17" s="54"/>
      <c r="S17" s="54"/>
      <c r="T17" s="41"/>
      <c r="U17" s="48"/>
      <c r="V17" s="36"/>
      <c r="W17" s="36"/>
      <c r="X17" s="35">
        <v>2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2</v>
      </c>
      <c r="AJ17" s="35">
        <v>2</v>
      </c>
      <c r="AK17" s="35">
        <v>4</v>
      </c>
      <c r="AL17" s="35">
        <v>2</v>
      </c>
      <c r="AM17" s="54"/>
      <c r="AN17" s="54"/>
      <c r="AO17" s="80"/>
      <c r="AP17" s="54"/>
      <c r="AQ17" s="54"/>
      <c r="AR17" s="54"/>
      <c r="AS17" s="54"/>
      <c r="AT17" s="81"/>
      <c r="AU17" s="109">
        <v>2</v>
      </c>
      <c r="AV17" s="48" t="s">
        <v>64</v>
      </c>
      <c r="AW17" s="36">
        <f t="shared" si="1"/>
        <v>54</v>
      </c>
      <c r="AX17" s="36"/>
      <c r="AY17" s="36"/>
      <c r="AZ17" s="36"/>
      <c r="BA17" s="36"/>
      <c r="BB17" s="36"/>
      <c r="BC17" s="36"/>
      <c r="BD17" s="36"/>
      <c r="BE17" s="34">
        <v>54</v>
      </c>
      <c r="BF17" s="34">
        <v>3</v>
      </c>
      <c r="BG17" s="87"/>
      <c r="BH17" s="38"/>
      <c r="BI17" s="38"/>
      <c r="BJ17" s="38"/>
      <c r="BK17" s="38"/>
    </row>
    <row r="18" spans="1:63" s="39" customFormat="1" ht="30.75" customHeight="1" x14ac:dyDescent="0.25">
      <c r="A18" s="62" t="s">
        <v>120</v>
      </c>
      <c r="B18" s="103" t="s">
        <v>122</v>
      </c>
      <c r="C18" s="45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54"/>
      <c r="S18" s="54"/>
      <c r="T18" s="41"/>
      <c r="U18" s="36"/>
      <c r="V18" s="36"/>
      <c r="W18" s="36"/>
      <c r="X18" s="35">
        <v>2</v>
      </c>
      <c r="Y18" s="35">
        <v>2</v>
      </c>
      <c r="Z18" s="35">
        <v>2</v>
      </c>
      <c r="AA18" s="35">
        <v>2</v>
      </c>
      <c r="AB18" s="35">
        <v>4</v>
      </c>
      <c r="AC18" s="35">
        <v>4</v>
      </c>
      <c r="AD18" s="35">
        <v>4</v>
      </c>
      <c r="AE18" s="35">
        <v>2</v>
      </c>
      <c r="AF18" s="35">
        <v>4</v>
      </c>
      <c r="AG18" s="35">
        <v>4</v>
      </c>
      <c r="AH18" s="35">
        <v>4</v>
      </c>
      <c r="AI18" s="35">
        <v>4</v>
      </c>
      <c r="AJ18" s="35">
        <v>2</v>
      </c>
      <c r="AK18" s="35">
        <v>4</v>
      </c>
      <c r="AL18" s="35">
        <v>4</v>
      </c>
      <c r="AM18" s="54"/>
      <c r="AN18" s="54"/>
      <c r="AO18" s="80"/>
      <c r="AP18" s="54"/>
      <c r="AQ18" s="54"/>
      <c r="AR18" s="54"/>
      <c r="AS18" s="54"/>
      <c r="AT18" s="81"/>
      <c r="AU18" s="110">
        <v>2</v>
      </c>
      <c r="AV18" s="48" t="s">
        <v>64</v>
      </c>
      <c r="AW18" s="36">
        <f t="shared" si="1"/>
        <v>50</v>
      </c>
      <c r="AX18" s="36"/>
      <c r="AY18" s="36"/>
      <c r="AZ18" s="36"/>
      <c r="BA18" s="36"/>
      <c r="BB18" s="36"/>
      <c r="BC18" s="36"/>
      <c r="BD18" s="36"/>
      <c r="BE18" s="34">
        <v>50</v>
      </c>
      <c r="BF18" s="34">
        <v>2</v>
      </c>
      <c r="BG18" s="87"/>
      <c r="BH18" s="38"/>
      <c r="BI18" s="38"/>
      <c r="BJ18" s="38"/>
      <c r="BK18" s="38"/>
    </row>
    <row r="19" spans="1:63" s="39" customFormat="1" ht="40.5" customHeight="1" x14ac:dyDescent="0.25">
      <c r="A19" s="62" t="s">
        <v>106</v>
      </c>
      <c r="B19" s="44" t="s">
        <v>123</v>
      </c>
      <c r="C19" s="45"/>
      <c r="D19" s="35">
        <v>10</v>
      </c>
      <c r="E19" s="35">
        <v>10</v>
      </c>
      <c r="F19" s="35">
        <v>10</v>
      </c>
      <c r="G19" s="35">
        <v>10</v>
      </c>
      <c r="H19" s="35">
        <v>10</v>
      </c>
      <c r="I19" s="35">
        <v>10</v>
      </c>
      <c r="J19" s="35">
        <v>10</v>
      </c>
      <c r="K19" s="35">
        <v>10</v>
      </c>
      <c r="L19" s="35">
        <v>10</v>
      </c>
      <c r="M19" s="35">
        <v>10</v>
      </c>
      <c r="N19" s="35">
        <v>10</v>
      </c>
      <c r="O19" s="35">
        <v>10</v>
      </c>
      <c r="P19" s="35">
        <v>10</v>
      </c>
      <c r="Q19" s="35">
        <v>8</v>
      </c>
      <c r="R19" s="52"/>
      <c r="S19" s="52"/>
      <c r="T19" s="58">
        <v>6</v>
      </c>
      <c r="U19" s="48" t="s">
        <v>11</v>
      </c>
      <c r="V19" s="48">
        <f>SUM(D19:U19)</f>
        <v>144</v>
      </c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52"/>
      <c r="AN19" s="52"/>
      <c r="AO19" s="76"/>
      <c r="AP19" s="52"/>
      <c r="AQ19" s="52"/>
      <c r="AR19" s="52"/>
      <c r="AS19" s="52"/>
      <c r="AT19" s="54"/>
      <c r="AU19" s="41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146</v>
      </c>
      <c r="BF19" s="34"/>
      <c r="BG19" s="87"/>
      <c r="BH19" s="38"/>
      <c r="BI19" s="38"/>
      <c r="BJ19" s="38"/>
      <c r="BK19" s="38"/>
    </row>
    <row r="20" spans="1:63" s="39" customFormat="1" ht="20.25" customHeight="1" x14ac:dyDescent="0.25">
      <c r="A20" s="45" t="s">
        <v>107</v>
      </c>
      <c r="B20" s="101" t="s">
        <v>77</v>
      </c>
      <c r="C20" s="51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52">
        <v>36</v>
      </c>
      <c r="S20" s="53"/>
      <c r="T20" s="41"/>
      <c r="U20" s="48" t="s">
        <v>64</v>
      </c>
      <c r="V20" s="48">
        <v>36</v>
      </c>
      <c r="W20" s="36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53"/>
      <c r="AN20" s="53"/>
      <c r="AO20" s="77"/>
      <c r="AP20" s="53"/>
      <c r="AQ20" s="53"/>
      <c r="AR20" s="53"/>
      <c r="AS20" s="53"/>
      <c r="AT20" s="53"/>
      <c r="AU20" s="74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36</v>
      </c>
      <c r="BF20" s="34"/>
      <c r="BG20" s="87"/>
      <c r="BH20" s="38"/>
      <c r="BI20" s="38"/>
      <c r="BJ20" s="38"/>
      <c r="BK20" s="38"/>
    </row>
    <row r="21" spans="1:63" s="39" customFormat="1" ht="38.25" customHeight="1" x14ac:dyDescent="0.25">
      <c r="A21" s="62" t="s">
        <v>124</v>
      </c>
      <c r="B21" s="44" t="s">
        <v>125</v>
      </c>
      <c r="C21" s="45"/>
      <c r="D21" s="35">
        <v>8</v>
      </c>
      <c r="E21" s="35">
        <v>10</v>
      </c>
      <c r="F21" s="35">
        <v>10</v>
      </c>
      <c r="G21" s="35">
        <v>10</v>
      </c>
      <c r="H21" s="35">
        <v>10</v>
      </c>
      <c r="I21" s="35">
        <v>10</v>
      </c>
      <c r="J21" s="35">
        <v>10</v>
      </c>
      <c r="K21" s="35">
        <v>10</v>
      </c>
      <c r="L21" s="35">
        <v>10</v>
      </c>
      <c r="M21" s="35">
        <v>10</v>
      </c>
      <c r="N21" s="35">
        <v>10</v>
      </c>
      <c r="O21" s="35">
        <v>10</v>
      </c>
      <c r="P21" s="35">
        <v>10</v>
      </c>
      <c r="Q21" s="35">
        <v>6</v>
      </c>
      <c r="R21" s="52"/>
      <c r="S21" s="52"/>
      <c r="T21" s="82"/>
      <c r="U21" s="48" t="s">
        <v>11</v>
      </c>
      <c r="V21" s="48">
        <f>SUM(D21:U21)</f>
        <v>134</v>
      </c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52"/>
      <c r="AN21" s="52"/>
      <c r="AO21" s="76"/>
      <c r="AP21" s="52"/>
      <c r="AQ21" s="52"/>
      <c r="AR21" s="52"/>
      <c r="AS21" s="52"/>
      <c r="AT21" s="54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4">
        <v>136</v>
      </c>
      <c r="BF21" s="34"/>
      <c r="BG21" s="87"/>
      <c r="BH21" s="38"/>
      <c r="BI21" s="38"/>
      <c r="BJ21" s="38"/>
      <c r="BK21" s="38"/>
    </row>
    <row r="22" spans="1:63" s="39" customFormat="1" ht="33" customHeight="1" x14ac:dyDescent="0.25">
      <c r="A22" s="45" t="s">
        <v>126</v>
      </c>
      <c r="B22" s="44" t="s">
        <v>77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52"/>
      <c r="S22" s="53">
        <v>36</v>
      </c>
      <c r="T22" s="41"/>
      <c r="U22" s="48" t="s">
        <v>64</v>
      </c>
      <c r="V22" s="36">
        <v>36</v>
      </c>
      <c r="W22" s="36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7"/>
      <c r="AM22" s="53"/>
      <c r="AN22" s="53"/>
      <c r="AO22" s="77"/>
      <c r="AP22" s="53"/>
      <c r="AQ22" s="53"/>
      <c r="AR22" s="53"/>
      <c r="AS22" s="53"/>
      <c r="AT22" s="53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4">
        <v>36</v>
      </c>
      <c r="BF22" s="34"/>
      <c r="BG22" s="87"/>
      <c r="BH22" s="38"/>
      <c r="BI22" s="38"/>
      <c r="BJ22" s="38"/>
      <c r="BK22" s="38"/>
    </row>
    <row r="23" spans="1:63" s="39" customFormat="1" ht="117" customHeight="1" x14ac:dyDescent="0.25">
      <c r="A23" s="62" t="s">
        <v>128</v>
      </c>
      <c r="B23" s="101" t="s">
        <v>127</v>
      </c>
      <c r="C23" s="4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52"/>
      <c r="S23" s="53"/>
      <c r="T23" s="41"/>
      <c r="U23" s="48"/>
      <c r="V23" s="36"/>
      <c r="W23" s="36"/>
      <c r="X23" s="37">
        <v>6</v>
      </c>
      <c r="Y23" s="37">
        <v>6</v>
      </c>
      <c r="Z23" s="37">
        <v>6</v>
      </c>
      <c r="AA23" s="37">
        <v>6</v>
      </c>
      <c r="AB23" s="37">
        <v>7</v>
      </c>
      <c r="AC23" s="37">
        <v>6</v>
      </c>
      <c r="AD23" s="37">
        <v>9</v>
      </c>
      <c r="AE23" s="37">
        <v>8</v>
      </c>
      <c r="AF23" s="37">
        <v>9</v>
      </c>
      <c r="AG23" s="37">
        <v>8</v>
      </c>
      <c r="AH23" s="37">
        <v>9</v>
      </c>
      <c r="AI23" s="37">
        <v>8</v>
      </c>
      <c r="AJ23" s="37">
        <v>8</v>
      </c>
      <c r="AK23" s="37">
        <v>8</v>
      </c>
      <c r="AL23" s="37">
        <v>10</v>
      </c>
      <c r="AM23" s="53"/>
      <c r="AN23" s="53"/>
      <c r="AO23" s="77"/>
      <c r="AP23" s="53"/>
      <c r="AQ23" s="53"/>
      <c r="AR23" s="53"/>
      <c r="AS23" s="53"/>
      <c r="AT23" s="53"/>
      <c r="AU23" s="41"/>
      <c r="AV23" s="36" t="s">
        <v>11</v>
      </c>
      <c r="AW23" s="36">
        <f>SUM(X23:AV23)</f>
        <v>114</v>
      </c>
      <c r="AX23" s="36"/>
      <c r="AY23" s="36"/>
      <c r="AZ23" s="36"/>
      <c r="BA23" s="36"/>
      <c r="BB23" s="36"/>
      <c r="BC23" s="36"/>
      <c r="BD23" s="36"/>
      <c r="BE23" s="34">
        <v>114</v>
      </c>
      <c r="BF23" s="34">
        <v>4</v>
      </c>
      <c r="BG23" s="87"/>
      <c r="BH23" s="38"/>
      <c r="BI23" s="38"/>
      <c r="BJ23" s="38"/>
      <c r="BK23" s="38"/>
    </row>
    <row r="24" spans="1:63" s="39" customFormat="1" ht="27" customHeight="1" x14ac:dyDescent="0.25">
      <c r="A24" s="45" t="s">
        <v>129</v>
      </c>
      <c r="B24" s="44" t="s">
        <v>77</v>
      </c>
      <c r="C24" s="83"/>
      <c r="D24" s="82"/>
      <c r="E24" s="82"/>
      <c r="F24" s="82"/>
      <c r="G24" s="82"/>
      <c r="H24" s="82"/>
      <c r="I24" s="82"/>
      <c r="J24" s="82"/>
      <c r="K24" s="47"/>
      <c r="L24" s="47"/>
      <c r="M24" s="47"/>
      <c r="N24" s="47"/>
      <c r="O24" s="47"/>
      <c r="P24" s="35"/>
      <c r="Q24" s="35"/>
      <c r="R24" s="52"/>
      <c r="S24" s="53"/>
      <c r="T24" s="41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53">
        <v>36</v>
      </c>
      <c r="AN24" s="53"/>
      <c r="AO24" s="77"/>
      <c r="AP24" s="53"/>
      <c r="AQ24" s="53"/>
      <c r="AR24" s="53"/>
      <c r="AS24" s="53"/>
      <c r="AT24" s="53"/>
      <c r="AU24" s="41"/>
      <c r="AV24" s="48" t="s">
        <v>64</v>
      </c>
      <c r="AW24" s="36">
        <f>SUM(X24:AV24)</f>
        <v>36</v>
      </c>
      <c r="AX24" s="36"/>
      <c r="AY24" s="36"/>
      <c r="AZ24" s="36"/>
      <c r="BA24" s="36"/>
      <c r="BB24" s="36"/>
      <c r="BC24" s="36"/>
      <c r="BD24" s="36"/>
      <c r="BE24" s="34">
        <v>36</v>
      </c>
      <c r="BF24" s="34"/>
      <c r="BG24" s="87"/>
      <c r="BH24" s="38"/>
      <c r="BI24" s="38"/>
      <c r="BJ24" s="38"/>
      <c r="BK24" s="38"/>
    </row>
    <row r="25" spans="1:63" s="39" customFormat="1" ht="78" customHeight="1" x14ac:dyDescent="0.25">
      <c r="A25" s="45" t="s">
        <v>130</v>
      </c>
      <c r="B25" s="101" t="s">
        <v>149</v>
      </c>
      <c r="C25" s="45"/>
      <c r="D25" s="35">
        <v>6</v>
      </c>
      <c r="E25" s="35">
        <v>4</v>
      </c>
      <c r="F25" s="35">
        <v>4</v>
      </c>
      <c r="G25" s="35">
        <v>4</v>
      </c>
      <c r="H25" s="35">
        <v>4</v>
      </c>
      <c r="I25" s="35">
        <v>4</v>
      </c>
      <c r="J25" s="35">
        <v>4</v>
      </c>
      <c r="K25" s="35">
        <v>4</v>
      </c>
      <c r="L25" s="35">
        <v>4</v>
      </c>
      <c r="M25" s="35">
        <v>4</v>
      </c>
      <c r="N25" s="35">
        <v>4</v>
      </c>
      <c r="O25" s="35">
        <v>4</v>
      </c>
      <c r="P25" s="35">
        <v>2</v>
      </c>
      <c r="Q25" s="35">
        <v>8</v>
      </c>
      <c r="R25" s="52"/>
      <c r="S25" s="53"/>
      <c r="T25" s="41"/>
      <c r="U25" s="36"/>
      <c r="V25" s="36">
        <f>SUM(D25:U25)</f>
        <v>60</v>
      </c>
      <c r="W25" s="36"/>
      <c r="X25" s="37">
        <v>6</v>
      </c>
      <c r="Y25" s="37">
        <v>2</v>
      </c>
      <c r="Z25" s="37">
        <v>2</v>
      </c>
      <c r="AA25" s="37">
        <v>2</v>
      </c>
      <c r="AB25" s="37">
        <v>1</v>
      </c>
      <c r="AC25" s="37">
        <v>2</v>
      </c>
      <c r="AD25" s="37">
        <v>1</v>
      </c>
      <c r="AE25" s="37">
        <v>2</v>
      </c>
      <c r="AF25" s="37">
        <v>3</v>
      </c>
      <c r="AG25" s="37">
        <v>2</v>
      </c>
      <c r="AH25" s="37">
        <v>1</v>
      </c>
      <c r="AI25" s="37">
        <v>2</v>
      </c>
      <c r="AJ25" s="37">
        <v>8</v>
      </c>
      <c r="AK25" s="37">
        <v>2</v>
      </c>
      <c r="AL25" s="37">
        <v>10</v>
      </c>
      <c r="AM25" s="53"/>
      <c r="AN25" s="53"/>
      <c r="AO25" s="77"/>
      <c r="AP25" s="53"/>
      <c r="AQ25" s="53"/>
      <c r="AR25" s="53"/>
      <c r="AS25" s="53"/>
      <c r="AT25" s="53"/>
      <c r="AU25" s="41"/>
      <c r="AV25" s="48" t="s">
        <v>11</v>
      </c>
      <c r="AW25" s="36">
        <f>SUM(X25:AV25)</f>
        <v>46</v>
      </c>
      <c r="AX25" s="36"/>
      <c r="AY25" s="36"/>
      <c r="AZ25" s="36"/>
      <c r="BA25" s="36"/>
      <c r="BB25" s="36"/>
      <c r="BC25" s="36"/>
      <c r="BD25" s="36"/>
      <c r="BE25" s="34">
        <v>108</v>
      </c>
      <c r="BF25" s="34">
        <v>2</v>
      </c>
      <c r="BG25" s="87"/>
      <c r="BH25" s="38"/>
      <c r="BI25" s="38"/>
      <c r="BJ25" s="38"/>
      <c r="BK25" s="38"/>
    </row>
    <row r="26" spans="1:63" s="39" customFormat="1" ht="25.5" customHeight="1" x14ac:dyDescent="0.25">
      <c r="A26" s="45" t="s">
        <v>132</v>
      </c>
      <c r="B26" s="44" t="s">
        <v>77</v>
      </c>
      <c r="C26" s="4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52"/>
      <c r="S26" s="53"/>
      <c r="T26" s="41"/>
      <c r="U26" s="36"/>
      <c r="V26" s="36"/>
      <c r="W26" s="3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53"/>
      <c r="AN26" s="53">
        <v>36</v>
      </c>
      <c r="AO26" s="77"/>
      <c r="AP26" s="53">
        <v>36</v>
      </c>
      <c r="AQ26" s="53"/>
      <c r="AR26" s="53"/>
      <c r="AS26" s="53"/>
      <c r="AT26" s="53"/>
      <c r="AU26" s="41"/>
      <c r="AV26" s="36"/>
      <c r="AW26" s="36">
        <f>SUM(X26:AV26)</f>
        <v>72</v>
      </c>
      <c r="AX26" s="36"/>
      <c r="AY26" s="36"/>
      <c r="AZ26" s="36"/>
      <c r="BA26" s="36"/>
      <c r="BB26" s="36"/>
      <c r="BC26" s="36"/>
      <c r="BD26" s="36"/>
      <c r="BE26" s="34">
        <v>72</v>
      </c>
      <c r="BF26" s="34"/>
      <c r="BG26" s="87"/>
      <c r="BH26" s="38"/>
      <c r="BI26" s="38"/>
      <c r="BJ26" s="38"/>
      <c r="BK26" s="38"/>
    </row>
    <row r="27" spans="1:63" s="39" customFormat="1" ht="43.5" customHeight="1" x14ac:dyDescent="0.25">
      <c r="A27" s="45" t="s">
        <v>131</v>
      </c>
      <c r="B27" s="101" t="s">
        <v>78</v>
      </c>
      <c r="C27" s="4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52"/>
      <c r="S27" s="53"/>
      <c r="T27" s="41"/>
      <c r="U27" s="36"/>
      <c r="V27" s="36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53"/>
      <c r="AN27" s="53"/>
      <c r="AO27" s="77"/>
      <c r="AP27" s="53"/>
      <c r="AQ27" s="53">
        <v>36</v>
      </c>
      <c r="AR27" s="53">
        <v>36</v>
      </c>
      <c r="AS27" s="53">
        <v>36</v>
      </c>
      <c r="AT27" s="53">
        <v>36</v>
      </c>
      <c r="AU27" s="41"/>
      <c r="AV27" s="36"/>
      <c r="AW27" s="36">
        <f>SUM(X27:AV27)</f>
        <v>144</v>
      </c>
      <c r="AX27" s="36"/>
      <c r="AY27" s="36"/>
      <c r="AZ27" s="36"/>
      <c r="BA27" s="36"/>
      <c r="BB27" s="36"/>
      <c r="BC27" s="36"/>
      <c r="BD27" s="36"/>
      <c r="BE27" s="34">
        <v>144</v>
      </c>
      <c r="BF27" s="34"/>
      <c r="BG27" s="87"/>
      <c r="BH27" s="38"/>
      <c r="BI27" s="38"/>
      <c r="BJ27" s="38"/>
      <c r="BK27" s="38"/>
    </row>
    <row r="28" spans="1:63" s="31" customFormat="1" ht="18.75" customHeight="1" x14ac:dyDescent="0.3">
      <c r="A28" s="111"/>
      <c r="B28" s="112"/>
      <c r="C28" s="113"/>
      <c r="D28" s="28">
        <f t="shared" ref="D28:T28" si="2">SUM(D7:D27)</f>
        <v>36</v>
      </c>
      <c r="E28" s="28">
        <f t="shared" si="2"/>
        <v>36</v>
      </c>
      <c r="F28" s="28">
        <f t="shared" si="2"/>
        <v>36</v>
      </c>
      <c r="G28" s="28">
        <f t="shared" si="2"/>
        <v>36</v>
      </c>
      <c r="H28" s="28">
        <f t="shared" si="2"/>
        <v>36</v>
      </c>
      <c r="I28" s="28">
        <f t="shared" si="2"/>
        <v>36</v>
      </c>
      <c r="J28" s="28">
        <f t="shared" si="2"/>
        <v>36</v>
      </c>
      <c r="K28" s="28">
        <f t="shared" si="2"/>
        <v>36</v>
      </c>
      <c r="L28" s="28">
        <f t="shared" si="2"/>
        <v>36</v>
      </c>
      <c r="M28" s="28">
        <f t="shared" si="2"/>
        <v>36</v>
      </c>
      <c r="N28" s="28">
        <f t="shared" si="2"/>
        <v>36</v>
      </c>
      <c r="O28" s="28">
        <f t="shared" si="2"/>
        <v>36</v>
      </c>
      <c r="P28" s="28">
        <f t="shared" si="2"/>
        <v>36</v>
      </c>
      <c r="Q28" s="28">
        <f t="shared" si="2"/>
        <v>36</v>
      </c>
      <c r="R28" s="55">
        <f t="shared" si="2"/>
        <v>36</v>
      </c>
      <c r="S28" s="55">
        <f t="shared" si="2"/>
        <v>36</v>
      </c>
      <c r="T28" s="28">
        <f t="shared" si="2"/>
        <v>18</v>
      </c>
      <c r="U28" s="33">
        <f>SUM(D28:T28)</f>
        <v>594</v>
      </c>
      <c r="V28" s="33">
        <f t="shared" ref="V28:AG28" si="3">SUM(V7:V27)</f>
        <v>594</v>
      </c>
      <c r="W28" s="29">
        <f t="shared" si="3"/>
        <v>0</v>
      </c>
      <c r="X28" s="32">
        <f t="shared" si="3"/>
        <v>36</v>
      </c>
      <c r="Y28" s="32">
        <f t="shared" si="3"/>
        <v>36</v>
      </c>
      <c r="Z28" s="32">
        <f t="shared" si="3"/>
        <v>36</v>
      </c>
      <c r="AA28" s="32">
        <f t="shared" si="3"/>
        <v>36</v>
      </c>
      <c r="AB28" s="32">
        <f t="shared" si="3"/>
        <v>36</v>
      </c>
      <c r="AC28" s="32">
        <f t="shared" si="3"/>
        <v>36</v>
      </c>
      <c r="AD28" s="32">
        <f t="shared" si="3"/>
        <v>36</v>
      </c>
      <c r="AE28" s="32">
        <f t="shared" si="3"/>
        <v>36</v>
      </c>
      <c r="AF28" s="32">
        <f t="shared" si="3"/>
        <v>36</v>
      </c>
      <c r="AG28" s="32">
        <f t="shared" si="3"/>
        <v>36</v>
      </c>
      <c r="AH28" s="32">
        <f t="shared" ref="AH28:AM28" si="4">SUM(AH8:AH27)</f>
        <v>36</v>
      </c>
      <c r="AI28" s="32">
        <f t="shared" si="4"/>
        <v>36</v>
      </c>
      <c r="AJ28" s="32">
        <f t="shared" si="4"/>
        <v>36</v>
      </c>
      <c r="AK28" s="32">
        <f t="shared" si="4"/>
        <v>36</v>
      </c>
      <c r="AL28" s="32">
        <f t="shared" si="4"/>
        <v>36</v>
      </c>
      <c r="AM28" s="57">
        <f t="shared" si="4"/>
        <v>36</v>
      </c>
      <c r="AN28" s="57">
        <f t="shared" ref="AN28:AS28" si="5">SUM(AN7:AN27)</f>
        <v>36</v>
      </c>
      <c r="AO28" s="78">
        <f t="shared" si="5"/>
        <v>36</v>
      </c>
      <c r="AP28" s="57">
        <f t="shared" si="5"/>
        <v>36</v>
      </c>
      <c r="AQ28" s="57">
        <f t="shared" si="5"/>
        <v>36</v>
      </c>
      <c r="AR28" s="57">
        <f t="shared" si="5"/>
        <v>36</v>
      </c>
      <c r="AS28" s="57">
        <f t="shared" si="5"/>
        <v>36</v>
      </c>
      <c r="AT28" s="57">
        <f>SUM(AT26:AT27)</f>
        <v>36</v>
      </c>
      <c r="AU28" s="32">
        <f>SUM(AU7:AU27)</f>
        <v>18</v>
      </c>
      <c r="AV28" s="40"/>
      <c r="AW28" s="40">
        <f>SUM(AW7:AW27)</f>
        <v>856</v>
      </c>
      <c r="AX28" s="40">
        <f>SUM(AX7:AX27)</f>
        <v>0</v>
      </c>
      <c r="AY28" s="40"/>
      <c r="AZ28" s="40"/>
      <c r="BA28" s="40"/>
      <c r="BB28" s="40"/>
      <c r="BC28" s="40"/>
      <c r="BD28" s="40"/>
      <c r="BE28" s="41">
        <f>SUM(BE7:BE27)</f>
        <v>1456</v>
      </c>
      <c r="BF28" s="42">
        <f>SUM(BF7:BF27)</f>
        <v>44</v>
      </c>
      <c r="BG28" s="88">
        <v>18</v>
      </c>
      <c r="BH28" s="30"/>
      <c r="BI28" s="30"/>
      <c r="BJ28" s="30"/>
      <c r="BK28" s="30"/>
    </row>
    <row r="29" spans="1:63" ht="81" customHeight="1" x14ac:dyDescent="0.25">
      <c r="A29" s="1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4"/>
      <c r="N29" s="7"/>
      <c r="O29" s="7"/>
      <c r="P29" s="7"/>
      <c r="Q29" s="7"/>
      <c r="R29" s="49"/>
      <c r="S29" s="24"/>
      <c r="T29" s="24"/>
      <c r="U29" s="49"/>
      <c r="V29" s="49"/>
      <c r="W29" s="8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"/>
      <c r="AJ29" s="7"/>
      <c r="AK29" s="7"/>
      <c r="AL29" s="7"/>
      <c r="AM29" s="8"/>
      <c r="AN29" s="24"/>
      <c r="AO29" s="7"/>
      <c r="AP29" s="8"/>
      <c r="AQ29" s="8"/>
      <c r="AS29" s="24"/>
      <c r="AT29" s="24"/>
      <c r="AU29" s="24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63" ht="81" customHeight="1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8"/>
      <c r="AQ30" s="8"/>
      <c r="AR30" s="8"/>
      <c r="AS30" s="8"/>
      <c r="AT30" s="8"/>
      <c r="AU30" s="8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63" ht="81" customHeight="1" x14ac:dyDescent="0.25">
      <c r="A31" s="12"/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63" ht="81" customHeight="1" x14ac:dyDescent="0.2">
      <c r="A32" s="20"/>
      <c r="B32" s="21"/>
      <c r="C32" s="18"/>
      <c r="D32" s="25"/>
      <c r="E32" s="19"/>
      <c r="F32" s="114"/>
      <c r="G32" s="114"/>
      <c r="H32" s="114"/>
      <c r="I32" s="114"/>
      <c r="J32" s="114"/>
      <c r="K32" s="114"/>
      <c r="L32" s="18"/>
      <c r="M32" s="22"/>
      <c r="N32" s="18"/>
      <c r="O32" s="20" t="s">
        <v>16</v>
      </c>
      <c r="P32" s="20"/>
      <c r="Q32" s="20"/>
      <c r="R32" s="20"/>
      <c r="S32" s="18"/>
      <c r="T32" s="18"/>
      <c r="U32" s="18"/>
      <c r="V32" s="18"/>
      <c r="W32" s="18"/>
      <c r="X32" s="19"/>
      <c r="Y32" s="18"/>
      <c r="Z32" s="23"/>
      <c r="AA32" s="18"/>
      <c r="AB32" s="115" t="s">
        <v>13</v>
      </c>
      <c r="AC32" s="115"/>
      <c r="AD32" s="115"/>
      <c r="AE32" s="115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19"/>
      <c r="AR32" s="19"/>
      <c r="AS32" s="19"/>
      <c r="AT32" s="19"/>
      <c r="AU32" s="19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"/>
      <c r="BH32" s="1"/>
      <c r="BI32" s="1"/>
      <c r="BJ32" s="1"/>
      <c r="BK32" s="1"/>
    </row>
    <row r="35" spans="1:63" s="15" customFormat="1" ht="81" customHeight="1" x14ac:dyDescent="0.2">
      <c r="A35" s="2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6"/>
      <c r="AQ35" s="16"/>
      <c r="AR35" s="16"/>
      <c r="AS35" s="16"/>
      <c r="AT35" s="16"/>
      <c r="AU35" s="16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</sheetData>
  <mergeCells count="14">
    <mergeCell ref="A1:BG1"/>
    <mergeCell ref="AB32:AE32"/>
    <mergeCell ref="A28:C28"/>
    <mergeCell ref="F32:K32"/>
    <mergeCell ref="BG2:BG4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70866141732283472" right="0.31496062992125984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opLeftCell="A10" zoomScale="63" zoomScaleNormal="63" workbookViewId="0">
      <selection activeCell="BJ14" sqref="BJ14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15" width="3.85546875" style="9" customWidth="1"/>
    <col min="16" max="20" width="3.85546875" style="16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0" width="3.85546875" style="9" customWidth="1"/>
    <col min="41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8.85546875" style="9"/>
    <col min="64" max="256" width="8.85546875" style="1"/>
    <col min="257" max="257" width="5.85546875" style="1" customWidth="1"/>
    <col min="258" max="258" width="8.85546875" style="1"/>
    <col min="259" max="259" width="27.7109375" style="1" customWidth="1"/>
    <col min="260" max="260" width="8.8554687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8.85546875" style="1"/>
    <col min="513" max="513" width="5.85546875" style="1" customWidth="1"/>
    <col min="514" max="514" width="8.85546875" style="1"/>
    <col min="515" max="515" width="27.7109375" style="1" customWidth="1"/>
    <col min="516" max="516" width="8.8554687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8.85546875" style="1"/>
    <col min="769" max="769" width="5.85546875" style="1" customWidth="1"/>
    <col min="770" max="770" width="8.85546875" style="1"/>
    <col min="771" max="771" width="27.7109375" style="1" customWidth="1"/>
    <col min="772" max="772" width="8.8554687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8.85546875" style="1"/>
    <col min="1025" max="1025" width="5.85546875" style="1" customWidth="1"/>
    <col min="1026" max="1026" width="8.85546875" style="1"/>
    <col min="1027" max="1027" width="27.7109375" style="1" customWidth="1"/>
    <col min="1028" max="1028" width="8.8554687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8.85546875" style="1"/>
    <col min="1281" max="1281" width="5.85546875" style="1" customWidth="1"/>
    <col min="1282" max="1282" width="8.85546875" style="1"/>
    <col min="1283" max="1283" width="27.7109375" style="1" customWidth="1"/>
    <col min="1284" max="1284" width="8.8554687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8.85546875" style="1"/>
    <col min="1537" max="1537" width="5.85546875" style="1" customWidth="1"/>
    <col min="1538" max="1538" width="8.85546875" style="1"/>
    <col min="1539" max="1539" width="27.7109375" style="1" customWidth="1"/>
    <col min="1540" max="1540" width="8.8554687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8.85546875" style="1"/>
    <col min="1793" max="1793" width="5.85546875" style="1" customWidth="1"/>
    <col min="1794" max="1794" width="8.85546875" style="1"/>
    <col min="1795" max="1795" width="27.7109375" style="1" customWidth="1"/>
    <col min="1796" max="1796" width="8.8554687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8.85546875" style="1"/>
    <col min="2049" max="2049" width="5.85546875" style="1" customWidth="1"/>
    <col min="2050" max="2050" width="8.85546875" style="1"/>
    <col min="2051" max="2051" width="27.7109375" style="1" customWidth="1"/>
    <col min="2052" max="2052" width="8.8554687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8.85546875" style="1"/>
    <col min="2305" max="2305" width="5.85546875" style="1" customWidth="1"/>
    <col min="2306" max="2306" width="8.85546875" style="1"/>
    <col min="2307" max="2307" width="27.7109375" style="1" customWidth="1"/>
    <col min="2308" max="2308" width="8.8554687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8.85546875" style="1"/>
    <col min="2561" max="2561" width="5.85546875" style="1" customWidth="1"/>
    <col min="2562" max="2562" width="8.85546875" style="1"/>
    <col min="2563" max="2563" width="27.7109375" style="1" customWidth="1"/>
    <col min="2564" max="2564" width="8.8554687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8.85546875" style="1"/>
    <col min="2817" max="2817" width="5.85546875" style="1" customWidth="1"/>
    <col min="2818" max="2818" width="8.85546875" style="1"/>
    <col min="2819" max="2819" width="27.7109375" style="1" customWidth="1"/>
    <col min="2820" max="2820" width="8.8554687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8.85546875" style="1"/>
    <col min="3073" max="3073" width="5.85546875" style="1" customWidth="1"/>
    <col min="3074" max="3074" width="8.85546875" style="1"/>
    <col min="3075" max="3075" width="27.7109375" style="1" customWidth="1"/>
    <col min="3076" max="3076" width="8.8554687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8.85546875" style="1"/>
    <col min="3329" max="3329" width="5.85546875" style="1" customWidth="1"/>
    <col min="3330" max="3330" width="8.85546875" style="1"/>
    <col min="3331" max="3331" width="27.7109375" style="1" customWidth="1"/>
    <col min="3332" max="3332" width="8.8554687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8.85546875" style="1"/>
    <col min="3585" max="3585" width="5.85546875" style="1" customWidth="1"/>
    <col min="3586" max="3586" width="8.85546875" style="1"/>
    <col min="3587" max="3587" width="27.7109375" style="1" customWidth="1"/>
    <col min="3588" max="3588" width="8.8554687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8.85546875" style="1"/>
    <col min="3841" max="3841" width="5.85546875" style="1" customWidth="1"/>
    <col min="3842" max="3842" width="8.85546875" style="1"/>
    <col min="3843" max="3843" width="27.7109375" style="1" customWidth="1"/>
    <col min="3844" max="3844" width="8.8554687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8.85546875" style="1"/>
    <col min="4097" max="4097" width="5.85546875" style="1" customWidth="1"/>
    <col min="4098" max="4098" width="8.85546875" style="1"/>
    <col min="4099" max="4099" width="27.7109375" style="1" customWidth="1"/>
    <col min="4100" max="4100" width="8.8554687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8.85546875" style="1"/>
    <col min="4353" max="4353" width="5.85546875" style="1" customWidth="1"/>
    <col min="4354" max="4354" width="8.85546875" style="1"/>
    <col min="4355" max="4355" width="27.7109375" style="1" customWidth="1"/>
    <col min="4356" max="4356" width="8.8554687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8.85546875" style="1"/>
    <col min="4609" max="4609" width="5.85546875" style="1" customWidth="1"/>
    <col min="4610" max="4610" width="8.85546875" style="1"/>
    <col min="4611" max="4611" width="27.7109375" style="1" customWidth="1"/>
    <col min="4612" max="4612" width="8.8554687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8.85546875" style="1"/>
    <col min="4865" max="4865" width="5.85546875" style="1" customWidth="1"/>
    <col min="4866" max="4866" width="8.85546875" style="1"/>
    <col min="4867" max="4867" width="27.7109375" style="1" customWidth="1"/>
    <col min="4868" max="4868" width="8.8554687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8.85546875" style="1"/>
    <col min="5121" max="5121" width="5.85546875" style="1" customWidth="1"/>
    <col min="5122" max="5122" width="8.85546875" style="1"/>
    <col min="5123" max="5123" width="27.7109375" style="1" customWidth="1"/>
    <col min="5124" max="5124" width="8.8554687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8.85546875" style="1"/>
    <col min="5377" max="5377" width="5.85546875" style="1" customWidth="1"/>
    <col min="5378" max="5378" width="8.85546875" style="1"/>
    <col min="5379" max="5379" width="27.7109375" style="1" customWidth="1"/>
    <col min="5380" max="5380" width="8.8554687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8.85546875" style="1"/>
    <col min="5633" max="5633" width="5.85546875" style="1" customWidth="1"/>
    <col min="5634" max="5634" width="8.85546875" style="1"/>
    <col min="5635" max="5635" width="27.7109375" style="1" customWidth="1"/>
    <col min="5636" max="5636" width="8.8554687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8.85546875" style="1"/>
    <col min="5889" max="5889" width="5.85546875" style="1" customWidth="1"/>
    <col min="5890" max="5890" width="8.85546875" style="1"/>
    <col min="5891" max="5891" width="27.7109375" style="1" customWidth="1"/>
    <col min="5892" max="5892" width="8.8554687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8.85546875" style="1"/>
    <col min="6145" max="6145" width="5.85546875" style="1" customWidth="1"/>
    <col min="6146" max="6146" width="8.85546875" style="1"/>
    <col min="6147" max="6147" width="27.7109375" style="1" customWidth="1"/>
    <col min="6148" max="6148" width="8.8554687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8.85546875" style="1"/>
    <col min="6401" max="6401" width="5.85546875" style="1" customWidth="1"/>
    <col min="6402" max="6402" width="8.85546875" style="1"/>
    <col min="6403" max="6403" width="27.7109375" style="1" customWidth="1"/>
    <col min="6404" max="6404" width="8.8554687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8.85546875" style="1"/>
    <col min="6657" max="6657" width="5.85546875" style="1" customWidth="1"/>
    <col min="6658" max="6658" width="8.85546875" style="1"/>
    <col min="6659" max="6659" width="27.7109375" style="1" customWidth="1"/>
    <col min="6660" max="6660" width="8.8554687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8.85546875" style="1"/>
    <col min="6913" max="6913" width="5.85546875" style="1" customWidth="1"/>
    <col min="6914" max="6914" width="8.85546875" style="1"/>
    <col min="6915" max="6915" width="27.7109375" style="1" customWidth="1"/>
    <col min="6916" max="6916" width="8.8554687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8.85546875" style="1"/>
    <col min="7169" max="7169" width="5.85546875" style="1" customWidth="1"/>
    <col min="7170" max="7170" width="8.85546875" style="1"/>
    <col min="7171" max="7171" width="27.7109375" style="1" customWidth="1"/>
    <col min="7172" max="7172" width="8.8554687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8.85546875" style="1"/>
    <col min="7425" max="7425" width="5.85546875" style="1" customWidth="1"/>
    <col min="7426" max="7426" width="8.85546875" style="1"/>
    <col min="7427" max="7427" width="27.7109375" style="1" customWidth="1"/>
    <col min="7428" max="7428" width="8.8554687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8.85546875" style="1"/>
    <col min="7681" max="7681" width="5.85546875" style="1" customWidth="1"/>
    <col min="7682" max="7682" width="8.85546875" style="1"/>
    <col min="7683" max="7683" width="27.7109375" style="1" customWidth="1"/>
    <col min="7684" max="7684" width="8.8554687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8.85546875" style="1"/>
    <col min="7937" max="7937" width="5.85546875" style="1" customWidth="1"/>
    <col min="7938" max="7938" width="8.85546875" style="1"/>
    <col min="7939" max="7939" width="27.7109375" style="1" customWidth="1"/>
    <col min="7940" max="7940" width="8.8554687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8.85546875" style="1"/>
    <col min="8193" max="8193" width="5.85546875" style="1" customWidth="1"/>
    <col min="8194" max="8194" width="8.85546875" style="1"/>
    <col min="8195" max="8195" width="27.7109375" style="1" customWidth="1"/>
    <col min="8196" max="8196" width="8.8554687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8.85546875" style="1"/>
    <col min="8449" max="8449" width="5.85546875" style="1" customWidth="1"/>
    <col min="8450" max="8450" width="8.85546875" style="1"/>
    <col min="8451" max="8451" width="27.7109375" style="1" customWidth="1"/>
    <col min="8452" max="8452" width="8.8554687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8.85546875" style="1"/>
    <col min="8705" max="8705" width="5.85546875" style="1" customWidth="1"/>
    <col min="8706" max="8706" width="8.85546875" style="1"/>
    <col min="8707" max="8707" width="27.7109375" style="1" customWidth="1"/>
    <col min="8708" max="8708" width="8.8554687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8.85546875" style="1"/>
    <col min="8961" max="8961" width="5.85546875" style="1" customWidth="1"/>
    <col min="8962" max="8962" width="8.85546875" style="1"/>
    <col min="8963" max="8963" width="27.7109375" style="1" customWidth="1"/>
    <col min="8964" max="8964" width="8.8554687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8.85546875" style="1"/>
    <col min="9217" max="9217" width="5.85546875" style="1" customWidth="1"/>
    <col min="9218" max="9218" width="8.85546875" style="1"/>
    <col min="9219" max="9219" width="27.7109375" style="1" customWidth="1"/>
    <col min="9220" max="9220" width="8.8554687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8.85546875" style="1"/>
    <col min="9473" max="9473" width="5.85546875" style="1" customWidth="1"/>
    <col min="9474" max="9474" width="8.85546875" style="1"/>
    <col min="9475" max="9475" width="27.7109375" style="1" customWidth="1"/>
    <col min="9476" max="9476" width="8.8554687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8.85546875" style="1"/>
    <col min="9729" max="9729" width="5.85546875" style="1" customWidth="1"/>
    <col min="9730" max="9730" width="8.85546875" style="1"/>
    <col min="9731" max="9731" width="27.7109375" style="1" customWidth="1"/>
    <col min="9732" max="9732" width="8.8554687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8.85546875" style="1"/>
    <col min="9985" max="9985" width="5.85546875" style="1" customWidth="1"/>
    <col min="9986" max="9986" width="8.85546875" style="1"/>
    <col min="9987" max="9987" width="27.7109375" style="1" customWidth="1"/>
    <col min="9988" max="9988" width="8.8554687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8.85546875" style="1"/>
    <col min="10241" max="10241" width="5.85546875" style="1" customWidth="1"/>
    <col min="10242" max="10242" width="8.85546875" style="1"/>
    <col min="10243" max="10243" width="27.7109375" style="1" customWidth="1"/>
    <col min="10244" max="10244" width="8.8554687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8.85546875" style="1"/>
    <col min="10497" max="10497" width="5.85546875" style="1" customWidth="1"/>
    <col min="10498" max="10498" width="8.85546875" style="1"/>
    <col min="10499" max="10499" width="27.7109375" style="1" customWidth="1"/>
    <col min="10500" max="10500" width="8.8554687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8.85546875" style="1"/>
    <col min="10753" max="10753" width="5.85546875" style="1" customWidth="1"/>
    <col min="10754" max="10754" width="8.85546875" style="1"/>
    <col min="10755" max="10755" width="27.7109375" style="1" customWidth="1"/>
    <col min="10756" max="10756" width="8.8554687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8.85546875" style="1"/>
    <col min="11009" max="11009" width="5.85546875" style="1" customWidth="1"/>
    <col min="11010" max="11010" width="8.85546875" style="1"/>
    <col min="11011" max="11011" width="27.7109375" style="1" customWidth="1"/>
    <col min="11012" max="11012" width="8.8554687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8.85546875" style="1"/>
    <col min="11265" max="11265" width="5.85546875" style="1" customWidth="1"/>
    <col min="11266" max="11266" width="8.85546875" style="1"/>
    <col min="11267" max="11267" width="27.7109375" style="1" customWidth="1"/>
    <col min="11268" max="11268" width="8.8554687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8.85546875" style="1"/>
    <col min="11521" max="11521" width="5.85546875" style="1" customWidth="1"/>
    <col min="11522" max="11522" width="8.85546875" style="1"/>
    <col min="11523" max="11523" width="27.7109375" style="1" customWidth="1"/>
    <col min="11524" max="11524" width="8.8554687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8.85546875" style="1"/>
    <col min="11777" max="11777" width="5.85546875" style="1" customWidth="1"/>
    <col min="11778" max="11778" width="8.85546875" style="1"/>
    <col min="11779" max="11779" width="27.7109375" style="1" customWidth="1"/>
    <col min="11780" max="11780" width="8.8554687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8.85546875" style="1"/>
    <col min="12033" max="12033" width="5.85546875" style="1" customWidth="1"/>
    <col min="12034" max="12034" width="8.85546875" style="1"/>
    <col min="12035" max="12035" width="27.7109375" style="1" customWidth="1"/>
    <col min="12036" max="12036" width="8.8554687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8.85546875" style="1"/>
    <col min="12289" max="12289" width="5.85546875" style="1" customWidth="1"/>
    <col min="12290" max="12290" width="8.85546875" style="1"/>
    <col min="12291" max="12291" width="27.7109375" style="1" customWidth="1"/>
    <col min="12292" max="12292" width="8.8554687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8.85546875" style="1"/>
    <col min="12545" max="12545" width="5.85546875" style="1" customWidth="1"/>
    <col min="12546" max="12546" width="8.85546875" style="1"/>
    <col min="12547" max="12547" width="27.7109375" style="1" customWidth="1"/>
    <col min="12548" max="12548" width="8.8554687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8.85546875" style="1"/>
    <col min="12801" max="12801" width="5.85546875" style="1" customWidth="1"/>
    <col min="12802" max="12802" width="8.85546875" style="1"/>
    <col min="12803" max="12803" width="27.7109375" style="1" customWidth="1"/>
    <col min="12804" max="12804" width="8.8554687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8.85546875" style="1"/>
    <col min="13057" max="13057" width="5.85546875" style="1" customWidth="1"/>
    <col min="13058" max="13058" width="8.85546875" style="1"/>
    <col min="13059" max="13059" width="27.7109375" style="1" customWidth="1"/>
    <col min="13060" max="13060" width="8.8554687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8.85546875" style="1"/>
    <col min="13313" max="13313" width="5.85546875" style="1" customWidth="1"/>
    <col min="13314" max="13314" width="8.85546875" style="1"/>
    <col min="13315" max="13315" width="27.7109375" style="1" customWidth="1"/>
    <col min="13316" max="13316" width="8.8554687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8.85546875" style="1"/>
    <col min="13569" max="13569" width="5.85546875" style="1" customWidth="1"/>
    <col min="13570" max="13570" width="8.85546875" style="1"/>
    <col min="13571" max="13571" width="27.7109375" style="1" customWidth="1"/>
    <col min="13572" max="13572" width="8.8554687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8.85546875" style="1"/>
    <col min="13825" max="13825" width="5.85546875" style="1" customWidth="1"/>
    <col min="13826" max="13826" width="8.85546875" style="1"/>
    <col min="13827" max="13827" width="27.7109375" style="1" customWidth="1"/>
    <col min="13828" max="13828" width="8.8554687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8.85546875" style="1"/>
    <col min="14081" max="14081" width="5.85546875" style="1" customWidth="1"/>
    <col min="14082" max="14082" width="8.85546875" style="1"/>
    <col min="14083" max="14083" width="27.7109375" style="1" customWidth="1"/>
    <col min="14084" max="14084" width="8.8554687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8.85546875" style="1"/>
    <col min="14337" max="14337" width="5.85546875" style="1" customWidth="1"/>
    <col min="14338" max="14338" width="8.85546875" style="1"/>
    <col min="14339" max="14339" width="27.7109375" style="1" customWidth="1"/>
    <col min="14340" max="14340" width="8.8554687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8.85546875" style="1"/>
    <col min="14593" max="14593" width="5.85546875" style="1" customWidth="1"/>
    <col min="14594" max="14594" width="8.85546875" style="1"/>
    <col min="14595" max="14595" width="27.7109375" style="1" customWidth="1"/>
    <col min="14596" max="14596" width="8.8554687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8.85546875" style="1"/>
    <col min="14849" max="14849" width="5.85546875" style="1" customWidth="1"/>
    <col min="14850" max="14850" width="8.85546875" style="1"/>
    <col min="14851" max="14851" width="27.7109375" style="1" customWidth="1"/>
    <col min="14852" max="14852" width="8.8554687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8.85546875" style="1"/>
    <col min="15105" max="15105" width="5.85546875" style="1" customWidth="1"/>
    <col min="15106" max="15106" width="8.85546875" style="1"/>
    <col min="15107" max="15107" width="27.7109375" style="1" customWidth="1"/>
    <col min="15108" max="15108" width="8.8554687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8.85546875" style="1"/>
    <col min="15361" max="15361" width="5.85546875" style="1" customWidth="1"/>
    <col min="15362" max="15362" width="8.85546875" style="1"/>
    <col min="15363" max="15363" width="27.7109375" style="1" customWidth="1"/>
    <col min="15364" max="15364" width="8.8554687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8.85546875" style="1"/>
    <col min="15617" max="15617" width="5.85546875" style="1" customWidth="1"/>
    <col min="15618" max="15618" width="8.85546875" style="1"/>
    <col min="15619" max="15619" width="27.7109375" style="1" customWidth="1"/>
    <col min="15620" max="15620" width="8.8554687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8.85546875" style="1"/>
    <col min="15873" max="15873" width="5.85546875" style="1" customWidth="1"/>
    <col min="15874" max="15874" width="8.85546875" style="1"/>
    <col min="15875" max="15875" width="27.7109375" style="1" customWidth="1"/>
    <col min="15876" max="15876" width="8.8554687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8.85546875" style="1"/>
    <col min="16129" max="16129" width="5.85546875" style="1" customWidth="1"/>
    <col min="16130" max="16130" width="8.85546875" style="1"/>
    <col min="16131" max="16131" width="27.7109375" style="1" customWidth="1"/>
    <col min="16132" max="16132" width="8.8554687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8.85546875" style="1"/>
  </cols>
  <sheetData>
    <row r="1" spans="1:63" ht="41.25" customHeight="1" x14ac:dyDescent="0.2">
      <c r="A1" s="116" t="s">
        <v>116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63" ht="81" customHeight="1" x14ac:dyDescent="0.2">
      <c r="A2" s="140" t="s">
        <v>0</v>
      </c>
      <c r="B2" s="141" t="s">
        <v>1</v>
      </c>
      <c r="C2" s="142" t="s">
        <v>2</v>
      </c>
      <c r="D2" s="7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90" t="s">
        <v>31</v>
      </c>
      <c r="Q2" s="90" t="s">
        <v>32</v>
      </c>
      <c r="R2" s="90" t="s">
        <v>33</v>
      </c>
      <c r="S2" s="90" t="s">
        <v>37</v>
      </c>
      <c r="T2" s="90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73" t="s">
        <v>53</v>
      </c>
      <c r="AP2" s="73" t="s">
        <v>54</v>
      </c>
      <c r="AQ2" s="73" t="s">
        <v>55</v>
      </c>
      <c r="AR2" s="73" t="s">
        <v>56</v>
      </c>
      <c r="AS2" s="73" t="s">
        <v>57</v>
      </c>
      <c r="AT2" s="73" t="s">
        <v>58</v>
      </c>
      <c r="AU2" s="73" t="s">
        <v>59</v>
      </c>
      <c r="AV2" s="5" t="s">
        <v>60</v>
      </c>
      <c r="AW2" s="125" t="s">
        <v>3</v>
      </c>
      <c r="AX2" s="126"/>
      <c r="AY2" s="127"/>
      <c r="AZ2" s="5"/>
      <c r="BA2" s="125" t="s">
        <v>17</v>
      </c>
      <c r="BB2" s="126"/>
      <c r="BC2" s="126"/>
      <c r="BD2" s="127"/>
      <c r="BE2" s="119" t="s">
        <v>4</v>
      </c>
      <c r="BF2" s="119" t="s">
        <v>5</v>
      </c>
      <c r="BG2" s="137" t="s">
        <v>100</v>
      </c>
    </row>
    <row r="3" spans="1:63" ht="18" customHeight="1" x14ac:dyDescent="0.2">
      <c r="A3" s="140"/>
      <c r="B3" s="141"/>
      <c r="C3" s="142"/>
      <c r="D3" s="123" t="s">
        <v>6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4"/>
      <c r="BE3" s="120"/>
      <c r="BF3" s="120"/>
      <c r="BG3" s="138"/>
    </row>
    <row r="4" spans="1:63" ht="18" customHeight="1" x14ac:dyDescent="0.2">
      <c r="A4" s="140"/>
      <c r="B4" s="141"/>
      <c r="C4" s="142"/>
      <c r="D4" s="79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4">
        <v>47</v>
      </c>
      <c r="Q4" s="4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20"/>
      <c r="BF4" s="120"/>
      <c r="BG4" s="139"/>
    </row>
    <row r="5" spans="1:63" ht="75" hidden="1" customHeight="1" x14ac:dyDescent="0.2">
      <c r="A5" s="140"/>
      <c r="B5" s="141"/>
      <c r="C5" s="142"/>
      <c r="D5" s="123" t="s">
        <v>7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4"/>
      <c r="BE5" s="120"/>
      <c r="BF5" s="120"/>
      <c r="BG5" s="86"/>
    </row>
    <row r="6" spans="1:63" ht="81" hidden="1" customHeight="1" x14ac:dyDescent="0.2">
      <c r="A6" s="140"/>
      <c r="B6" s="141"/>
      <c r="C6" s="142"/>
      <c r="D6" s="79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1"/>
      <c r="BF6" s="121"/>
      <c r="BG6" s="86"/>
    </row>
    <row r="7" spans="1:63" s="39" customFormat="1" ht="61.15" customHeight="1" x14ac:dyDescent="0.25">
      <c r="A7" s="45" t="s">
        <v>67</v>
      </c>
      <c r="B7" s="101" t="s">
        <v>69</v>
      </c>
      <c r="C7" s="51"/>
      <c r="D7" s="35">
        <v>4</v>
      </c>
      <c r="E7" s="35">
        <v>4</v>
      </c>
      <c r="F7" s="35">
        <v>4</v>
      </c>
      <c r="G7" s="35">
        <v>4</v>
      </c>
      <c r="H7" s="35">
        <v>4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52"/>
      <c r="P7" s="52"/>
      <c r="Q7" s="52"/>
      <c r="R7" s="52"/>
      <c r="S7" s="52"/>
      <c r="T7" s="92"/>
      <c r="U7" s="48"/>
      <c r="V7" s="36">
        <f t="shared" ref="V7:V16" si="0">SUM(D7:U7)</f>
        <v>44</v>
      </c>
      <c r="W7" s="36"/>
      <c r="X7" s="35">
        <v>2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35">
        <v>2</v>
      </c>
      <c r="AE7" s="35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93"/>
      <c r="AQ7" s="93"/>
      <c r="AR7" s="93"/>
      <c r="AS7" s="93"/>
      <c r="AT7" s="93"/>
      <c r="AU7" s="94"/>
      <c r="AV7" s="48" t="s">
        <v>64</v>
      </c>
      <c r="AW7" s="36">
        <f>SUM(X7:AV7)</f>
        <v>14</v>
      </c>
      <c r="AX7" s="36"/>
      <c r="AY7" s="36"/>
      <c r="AZ7" s="36"/>
      <c r="BA7" s="36"/>
      <c r="BB7" s="36"/>
      <c r="BC7" s="36"/>
      <c r="BD7" s="36"/>
      <c r="BE7" s="34">
        <v>58</v>
      </c>
      <c r="BF7" s="34">
        <v>4</v>
      </c>
      <c r="BG7" s="87"/>
      <c r="BH7" s="38"/>
      <c r="BI7" s="38"/>
      <c r="BJ7" s="38"/>
      <c r="BK7" s="38"/>
    </row>
    <row r="8" spans="1:63" s="39" customFormat="1" ht="20.25" customHeight="1" x14ac:dyDescent="0.25">
      <c r="A8" s="62" t="s">
        <v>70</v>
      </c>
      <c r="B8" s="44" t="s">
        <v>71</v>
      </c>
      <c r="C8" s="45"/>
      <c r="D8" s="35">
        <v>4</v>
      </c>
      <c r="E8" s="35">
        <v>4</v>
      </c>
      <c r="F8" s="35">
        <v>4</v>
      </c>
      <c r="G8" s="35">
        <v>4</v>
      </c>
      <c r="H8" s="35">
        <v>4</v>
      </c>
      <c r="I8" s="35">
        <v>4</v>
      </c>
      <c r="J8" s="35">
        <v>4</v>
      </c>
      <c r="K8" s="35">
        <v>4</v>
      </c>
      <c r="L8" s="35">
        <v>4</v>
      </c>
      <c r="M8" s="35">
        <v>4</v>
      </c>
      <c r="N8" s="35">
        <v>4</v>
      </c>
      <c r="O8" s="52"/>
      <c r="P8" s="52"/>
      <c r="Q8" s="52"/>
      <c r="R8" s="52"/>
      <c r="S8" s="52"/>
      <c r="T8" s="52"/>
      <c r="U8" s="48"/>
      <c r="V8" s="36">
        <f t="shared" si="0"/>
        <v>44</v>
      </c>
      <c r="W8" s="36"/>
      <c r="X8" s="35">
        <v>2</v>
      </c>
      <c r="Y8" s="35">
        <v>2</v>
      </c>
      <c r="Z8" s="35">
        <v>2</v>
      </c>
      <c r="AA8" s="35">
        <v>2</v>
      </c>
      <c r="AB8" s="35">
        <v>2</v>
      </c>
      <c r="AC8" s="35">
        <v>2</v>
      </c>
      <c r="AD8" s="35">
        <v>2</v>
      </c>
      <c r="AE8" s="35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93"/>
      <c r="AQ8" s="93"/>
      <c r="AR8" s="93"/>
      <c r="AS8" s="93"/>
      <c r="AT8" s="93"/>
      <c r="AU8" s="95"/>
      <c r="AV8" s="48" t="s">
        <v>64</v>
      </c>
      <c r="AW8" s="36">
        <f>SUM(X8:AV8)</f>
        <v>14</v>
      </c>
      <c r="AX8" s="36"/>
      <c r="AY8" s="36"/>
      <c r="AZ8" s="36"/>
      <c r="BA8" s="36"/>
      <c r="BB8" s="36"/>
      <c r="BC8" s="36"/>
      <c r="BD8" s="36"/>
      <c r="BE8" s="34">
        <v>58</v>
      </c>
      <c r="BF8" s="34">
        <v>4</v>
      </c>
      <c r="BG8" s="87"/>
      <c r="BH8" s="38"/>
      <c r="BI8" s="38"/>
      <c r="BJ8" s="38"/>
      <c r="BK8" s="38"/>
    </row>
    <row r="9" spans="1:63" s="39" customFormat="1" ht="90.75" customHeight="1" x14ac:dyDescent="0.25">
      <c r="A9" s="62" t="s">
        <v>80</v>
      </c>
      <c r="B9" s="102" t="s">
        <v>133</v>
      </c>
      <c r="C9" s="45"/>
      <c r="D9" s="35">
        <v>2</v>
      </c>
      <c r="E9" s="35">
        <v>2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52"/>
      <c r="P9" s="52"/>
      <c r="Q9" s="52"/>
      <c r="R9" s="52"/>
      <c r="S9" s="52"/>
      <c r="T9" s="52"/>
      <c r="U9" s="48" t="s">
        <v>64</v>
      </c>
      <c r="V9" s="48">
        <f t="shared" si="0"/>
        <v>40</v>
      </c>
      <c r="W9" s="36"/>
      <c r="X9" s="35"/>
      <c r="Y9" s="35"/>
      <c r="Z9" s="35"/>
      <c r="AA9" s="35"/>
      <c r="AB9" s="35"/>
      <c r="AC9" s="35"/>
      <c r="AD9" s="35"/>
      <c r="AE9" s="35"/>
      <c r="AF9" s="52"/>
      <c r="AG9" s="52"/>
      <c r="AH9" s="52"/>
      <c r="AI9" s="52"/>
      <c r="AJ9" s="52"/>
      <c r="AK9" s="52"/>
      <c r="AL9" s="52"/>
      <c r="AM9" s="52"/>
      <c r="AN9" s="52"/>
      <c r="AO9" s="53"/>
      <c r="AP9" s="94"/>
      <c r="AQ9" s="94"/>
      <c r="AR9" s="94"/>
      <c r="AS9" s="95"/>
      <c r="AT9" s="94"/>
      <c r="AU9" s="94"/>
      <c r="AV9" s="48"/>
      <c r="AW9" s="36">
        <f>SUM(X9:AV9)</f>
        <v>0</v>
      </c>
      <c r="AX9" s="36"/>
      <c r="AY9" s="36"/>
      <c r="AZ9" s="36"/>
      <c r="BA9" s="36"/>
      <c r="BB9" s="36"/>
      <c r="BC9" s="36"/>
      <c r="BD9" s="36"/>
      <c r="BE9" s="34">
        <v>40</v>
      </c>
      <c r="BF9" s="34">
        <v>2</v>
      </c>
      <c r="BG9" s="87"/>
      <c r="BH9" s="38"/>
      <c r="BI9" s="38"/>
      <c r="BJ9" s="38"/>
      <c r="BK9" s="38"/>
    </row>
    <row r="10" spans="1:63" s="39" customFormat="1" ht="29.25" customHeight="1" x14ac:dyDescent="0.25">
      <c r="A10" s="62" t="s">
        <v>112</v>
      </c>
      <c r="B10" s="100" t="s">
        <v>113</v>
      </c>
      <c r="C10" s="45"/>
      <c r="D10" s="35">
        <v>2</v>
      </c>
      <c r="E10" s="35">
        <v>2</v>
      </c>
      <c r="F10" s="35">
        <v>2</v>
      </c>
      <c r="G10" s="35">
        <v>2</v>
      </c>
      <c r="H10" s="35">
        <v>4</v>
      </c>
      <c r="I10" s="35">
        <v>4</v>
      </c>
      <c r="J10" s="35">
        <v>4</v>
      </c>
      <c r="K10" s="35">
        <v>4</v>
      </c>
      <c r="L10" s="35">
        <v>4</v>
      </c>
      <c r="M10" s="35">
        <v>4</v>
      </c>
      <c r="N10" s="35">
        <v>4</v>
      </c>
      <c r="O10" s="52"/>
      <c r="P10" s="54"/>
      <c r="Q10" s="54"/>
      <c r="R10" s="54"/>
      <c r="S10" s="54"/>
      <c r="T10" s="54"/>
      <c r="U10" s="48" t="s">
        <v>64</v>
      </c>
      <c r="V10" s="36">
        <f t="shared" si="0"/>
        <v>36</v>
      </c>
      <c r="W10" s="36"/>
      <c r="X10" s="41"/>
      <c r="Y10" s="41"/>
      <c r="Z10" s="41"/>
      <c r="AA10" s="41"/>
      <c r="AB10" s="41"/>
      <c r="AC10" s="41"/>
      <c r="AD10" s="41"/>
      <c r="AE10" s="41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96"/>
      <c r="AQ10" s="96"/>
      <c r="AR10" s="96"/>
      <c r="AS10" s="96"/>
      <c r="AT10" s="97"/>
      <c r="AU10" s="98"/>
      <c r="AV10" s="48"/>
      <c r="AW10" s="36">
        <f>SUM(X10:AV10)</f>
        <v>0</v>
      </c>
      <c r="AX10" s="36"/>
      <c r="AY10" s="36"/>
      <c r="AZ10" s="36"/>
      <c r="BA10" s="36"/>
      <c r="BB10" s="36"/>
      <c r="BC10" s="36"/>
      <c r="BD10" s="36"/>
      <c r="BE10" s="34">
        <v>36</v>
      </c>
      <c r="BF10" s="34">
        <v>2</v>
      </c>
      <c r="BG10" s="87"/>
      <c r="BH10" s="38"/>
      <c r="BI10" s="38"/>
      <c r="BJ10" s="38"/>
      <c r="BK10" s="38"/>
    </row>
    <row r="11" spans="1:63" s="39" customFormat="1" ht="64.5" customHeight="1" x14ac:dyDescent="0.25">
      <c r="A11" s="62" t="s">
        <v>75</v>
      </c>
      <c r="B11" s="44" t="s">
        <v>134</v>
      </c>
      <c r="C11" s="4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2"/>
      <c r="P11" s="52"/>
      <c r="Q11" s="52"/>
      <c r="R11" s="52"/>
      <c r="S11" s="52"/>
      <c r="T11" s="52"/>
      <c r="U11" s="48"/>
      <c r="V11" s="48">
        <f t="shared" si="0"/>
        <v>0</v>
      </c>
      <c r="W11" s="36"/>
      <c r="X11" s="35">
        <v>6</v>
      </c>
      <c r="Y11" s="35">
        <v>6</v>
      </c>
      <c r="Z11" s="35">
        <v>4</v>
      </c>
      <c r="AA11" s="35">
        <v>4</v>
      </c>
      <c r="AB11" s="35">
        <v>4</v>
      </c>
      <c r="AC11" s="35">
        <v>4</v>
      </c>
      <c r="AD11" s="35">
        <v>4</v>
      </c>
      <c r="AE11" s="35">
        <v>4</v>
      </c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93"/>
      <c r="AQ11" s="93"/>
      <c r="AR11" s="93"/>
      <c r="AS11" s="93"/>
      <c r="AT11" s="96"/>
      <c r="AU11" s="96"/>
      <c r="AV11" s="48" t="s">
        <v>64</v>
      </c>
      <c r="AW11" s="36">
        <f>SUM(X11:AV11)</f>
        <v>36</v>
      </c>
      <c r="AX11" s="36"/>
      <c r="AY11" s="36"/>
      <c r="AZ11" s="36"/>
      <c r="BA11" s="36"/>
      <c r="BB11" s="36"/>
      <c r="BC11" s="36"/>
      <c r="BD11" s="36"/>
      <c r="BE11" s="34">
        <v>36</v>
      </c>
      <c r="BF11" s="34">
        <v>2</v>
      </c>
      <c r="BG11" s="87"/>
      <c r="BH11" s="38"/>
      <c r="BI11" s="38"/>
      <c r="BJ11" s="38"/>
      <c r="BK11" s="38"/>
    </row>
    <row r="12" spans="1:63" s="39" customFormat="1" ht="64.5" customHeight="1" x14ac:dyDescent="0.25">
      <c r="A12" s="62" t="s">
        <v>135</v>
      </c>
      <c r="B12" s="44" t="s">
        <v>136</v>
      </c>
      <c r="C12" s="45"/>
      <c r="D12" s="35">
        <v>12</v>
      </c>
      <c r="E12" s="35">
        <v>14</v>
      </c>
      <c r="F12" s="35">
        <v>12</v>
      </c>
      <c r="G12" s="35">
        <v>12</v>
      </c>
      <c r="H12" s="35">
        <v>10</v>
      </c>
      <c r="I12" s="35">
        <v>10</v>
      </c>
      <c r="J12" s="35">
        <v>10</v>
      </c>
      <c r="K12" s="35">
        <v>10</v>
      </c>
      <c r="L12" s="35">
        <v>10</v>
      </c>
      <c r="M12" s="35">
        <v>10</v>
      </c>
      <c r="N12" s="35">
        <v>10</v>
      </c>
      <c r="O12" s="52"/>
      <c r="P12" s="52"/>
      <c r="Q12" s="52"/>
      <c r="R12" s="52"/>
      <c r="S12" s="52"/>
      <c r="T12" s="52"/>
      <c r="U12" s="48" t="s">
        <v>11</v>
      </c>
      <c r="V12" s="48">
        <f>SUM(D12:U12)</f>
        <v>120</v>
      </c>
      <c r="W12" s="36"/>
      <c r="X12" s="35"/>
      <c r="Y12" s="35"/>
      <c r="Z12" s="35"/>
      <c r="AA12" s="35"/>
      <c r="AB12" s="35"/>
      <c r="AC12" s="35"/>
      <c r="AD12" s="35"/>
      <c r="AE12" s="35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93"/>
      <c r="AQ12" s="93"/>
      <c r="AR12" s="93"/>
      <c r="AS12" s="93"/>
      <c r="AT12" s="96"/>
      <c r="AU12" s="96"/>
      <c r="AV12" s="36"/>
      <c r="AW12" s="36"/>
      <c r="AX12" s="36"/>
      <c r="AY12" s="36"/>
      <c r="AZ12" s="36"/>
      <c r="BA12" s="36"/>
      <c r="BB12" s="36"/>
      <c r="BC12" s="36"/>
      <c r="BD12" s="36"/>
      <c r="BE12" s="34">
        <v>120</v>
      </c>
      <c r="BF12" s="34">
        <v>4</v>
      </c>
      <c r="BG12" s="87"/>
      <c r="BH12" s="38"/>
      <c r="BI12" s="38"/>
      <c r="BJ12" s="38"/>
      <c r="BK12" s="38"/>
    </row>
    <row r="13" spans="1:63" s="39" customFormat="1" ht="22.5" customHeight="1" x14ac:dyDescent="0.25">
      <c r="A13" s="45" t="s">
        <v>138</v>
      </c>
      <c r="B13" s="44" t="s">
        <v>77</v>
      </c>
      <c r="C13" s="4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2">
        <v>36</v>
      </c>
      <c r="P13" s="52"/>
      <c r="Q13" s="52"/>
      <c r="R13" s="52"/>
      <c r="S13" s="52"/>
      <c r="T13" s="52"/>
      <c r="U13" s="48"/>
      <c r="V13" s="48">
        <v>36</v>
      </c>
      <c r="W13" s="36"/>
      <c r="X13" s="35"/>
      <c r="Y13" s="35"/>
      <c r="Z13" s="35"/>
      <c r="AA13" s="35"/>
      <c r="AB13" s="35"/>
      <c r="AC13" s="35"/>
      <c r="AD13" s="35"/>
      <c r="AE13" s="35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93"/>
      <c r="AQ13" s="93"/>
      <c r="AR13" s="93"/>
      <c r="AS13" s="93"/>
      <c r="AT13" s="96"/>
      <c r="AU13" s="96"/>
      <c r="AV13" s="36"/>
      <c r="AW13" s="36"/>
      <c r="AX13" s="36"/>
      <c r="AY13" s="36"/>
      <c r="AZ13" s="36"/>
      <c r="BA13" s="36"/>
      <c r="BB13" s="36"/>
      <c r="BC13" s="36"/>
      <c r="BD13" s="36"/>
      <c r="BE13" s="34">
        <v>36</v>
      </c>
      <c r="BF13" s="34"/>
      <c r="BG13" s="87"/>
      <c r="BH13" s="38"/>
      <c r="BI13" s="38"/>
      <c r="BJ13" s="38"/>
      <c r="BK13" s="38"/>
    </row>
    <row r="14" spans="1:63" s="39" customFormat="1" ht="96.75" customHeight="1" x14ac:dyDescent="0.25">
      <c r="A14" s="62" t="s">
        <v>137</v>
      </c>
      <c r="B14" s="44" t="s">
        <v>140</v>
      </c>
      <c r="C14" s="45"/>
      <c r="D14" s="35">
        <v>12</v>
      </c>
      <c r="E14" s="35">
        <v>10</v>
      </c>
      <c r="F14" s="35">
        <v>10</v>
      </c>
      <c r="G14" s="35">
        <v>10</v>
      </c>
      <c r="H14" s="35">
        <v>10</v>
      </c>
      <c r="I14" s="35">
        <v>10</v>
      </c>
      <c r="J14" s="35">
        <v>10</v>
      </c>
      <c r="K14" s="35">
        <v>10</v>
      </c>
      <c r="L14" s="35">
        <v>10</v>
      </c>
      <c r="M14" s="35">
        <v>10</v>
      </c>
      <c r="N14" s="35">
        <v>10</v>
      </c>
      <c r="O14" s="52"/>
      <c r="P14" s="52"/>
      <c r="Q14" s="52"/>
      <c r="R14" s="52"/>
      <c r="S14" s="52"/>
      <c r="T14" s="89"/>
      <c r="U14" s="48" t="s">
        <v>11</v>
      </c>
      <c r="V14" s="48">
        <f t="shared" si="0"/>
        <v>112</v>
      </c>
      <c r="W14" s="36"/>
      <c r="X14" s="35"/>
      <c r="Y14" s="35"/>
      <c r="Z14" s="35"/>
      <c r="AA14" s="35"/>
      <c r="AB14" s="35"/>
      <c r="AC14" s="35"/>
      <c r="AD14" s="35"/>
      <c r="AE14" s="35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93"/>
      <c r="AQ14" s="93"/>
      <c r="AR14" s="93"/>
      <c r="AS14" s="93"/>
      <c r="AT14" s="96"/>
      <c r="AU14" s="96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112</v>
      </c>
      <c r="BF14" s="34">
        <v>3</v>
      </c>
      <c r="BG14" s="87"/>
      <c r="BH14" s="38"/>
      <c r="BI14" s="38"/>
      <c r="BJ14" s="38"/>
      <c r="BK14" s="38"/>
    </row>
    <row r="15" spans="1:63" s="39" customFormat="1" ht="23.25" customHeight="1" x14ac:dyDescent="0.25">
      <c r="A15" s="45" t="s">
        <v>139</v>
      </c>
      <c r="B15" s="44" t="s">
        <v>77</v>
      </c>
      <c r="C15" s="4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2"/>
      <c r="P15" s="52">
        <v>36</v>
      </c>
      <c r="Q15" s="52"/>
      <c r="R15" s="52"/>
      <c r="S15" s="52"/>
      <c r="T15" s="89"/>
      <c r="U15" s="48"/>
      <c r="V15" s="48">
        <v>36</v>
      </c>
      <c r="W15" s="36"/>
      <c r="X15" s="35"/>
      <c r="Y15" s="35"/>
      <c r="Z15" s="35"/>
      <c r="AA15" s="35"/>
      <c r="AB15" s="35"/>
      <c r="AC15" s="35"/>
      <c r="AD15" s="35"/>
      <c r="AE15" s="35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93"/>
      <c r="AQ15" s="93"/>
      <c r="AR15" s="93"/>
      <c r="AS15" s="93"/>
      <c r="AT15" s="96"/>
      <c r="AU15" s="96"/>
      <c r="AV15" s="36"/>
      <c r="AW15" s="36"/>
      <c r="AX15" s="36"/>
      <c r="AY15" s="36"/>
      <c r="AZ15" s="36"/>
      <c r="BA15" s="36"/>
      <c r="BB15" s="36"/>
      <c r="BC15" s="36"/>
      <c r="BD15" s="36"/>
      <c r="BE15" s="34">
        <v>36</v>
      </c>
      <c r="BF15" s="34"/>
      <c r="BG15" s="87"/>
      <c r="BH15" s="38"/>
      <c r="BI15" s="38"/>
      <c r="BJ15" s="38"/>
      <c r="BK15" s="38"/>
    </row>
    <row r="16" spans="1:63" s="39" customFormat="1" ht="36.75" customHeight="1" x14ac:dyDescent="0.25">
      <c r="A16" s="45" t="s">
        <v>141</v>
      </c>
      <c r="B16" s="101" t="s">
        <v>78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2"/>
      <c r="P16" s="52"/>
      <c r="Q16" s="52">
        <v>36</v>
      </c>
      <c r="R16" s="52">
        <v>36</v>
      </c>
      <c r="S16" s="53">
        <v>36</v>
      </c>
      <c r="T16" s="54">
        <v>36</v>
      </c>
      <c r="U16" s="48" t="s">
        <v>64</v>
      </c>
      <c r="V16" s="36">
        <f t="shared" si="0"/>
        <v>144</v>
      </c>
      <c r="W16" s="36"/>
      <c r="X16" s="35"/>
      <c r="Y16" s="35"/>
      <c r="Z16" s="35"/>
      <c r="AA16" s="35"/>
      <c r="AB16" s="35"/>
      <c r="AC16" s="35"/>
      <c r="AD16" s="35"/>
      <c r="AE16" s="35"/>
      <c r="AF16" s="52"/>
      <c r="AG16" s="52"/>
      <c r="AH16" s="52"/>
      <c r="AI16" s="52"/>
      <c r="AJ16" s="52"/>
      <c r="AK16" s="52"/>
      <c r="AL16" s="53"/>
      <c r="AM16" s="53"/>
      <c r="AN16" s="53"/>
      <c r="AO16" s="53"/>
      <c r="AP16" s="94"/>
      <c r="AQ16" s="94"/>
      <c r="AR16" s="94"/>
      <c r="AS16" s="94"/>
      <c r="AT16" s="94"/>
      <c r="AU16" s="96"/>
      <c r="AV16" s="36"/>
      <c r="AW16" s="36"/>
      <c r="AX16" s="36"/>
      <c r="AY16" s="36"/>
      <c r="AZ16" s="36"/>
      <c r="BA16" s="36"/>
      <c r="BB16" s="36"/>
      <c r="BC16" s="36"/>
      <c r="BD16" s="36"/>
      <c r="BE16" s="34">
        <v>144</v>
      </c>
      <c r="BF16" s="34"/>
      <c r="BG16" s="87"/>
      <c r="BH16" s="38"/>
      <c r="BI16" s="38"/>
      <c r="BJ16" s="38"/>
      <c r="BK16" s="38"/>
    </row>
    <row r="17" spans="1:63" s="39" customFormat="1" ht="78" customHeight="1" x14ac:dyDescent="0.25">
      <c r="A17" s="45" t="s">
        <v>142</v>
      </c>
      <c r="B17" s="62" t="s">
        <v>143</v>
      </c>
      <c r="C17" s="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2"/>
      <c r="P17" s="52"/>
      <c r="Q17" s="52"/>
      <c r="R17" s="52"/>
      <c r="S17" s="53"/>
      <c r="T17" s="54"/>
      <c r="U17" s="48"/>
      <c r="V17" s="36"/>
      <c r="W17" s="36"/>
      <c r="X17" s="35">
        <v>15</v>
      </c>
      <c r="Y17" s="35">
        <v>15</v>
      </c>
      <c r="Z17" s="35">
        <v>15</v>
      </c>
      <c r="AA17" s="35">
        <v>15</v>
      </c>
      <c r="AB17" s="35">
        <v>16</v>
      </c>
      <c r="AC17" s="35">
        <v>15</v>
      </c>
      <c r="AD17" s="35">
        <v>15</v>
      </c>
      <c r="AE17" s="35">
        <v>16</v>
      </c>
      <c r="AF17" s="52"/>
      <c r="AG17" s="52"/>
      <c r="AH17" s="52"/>
      <c r="AI17" s="52"/>
      <c r="AJ17" s="52"/>
      <c r="AK17" s="52"/>
      <c r="AL17" s="53"/>
      <c r="AM17" s="53"/>
      <c r="AN17" s="53"/>
      <c r="AO17" s="53"/>
      <c r="AP17" s="94"/>
      <c r="AQ17" s="94"/>
      <c r="AR17" s="94"/>
      <c r="AS17" s="94"/>
      <c r="AT17" s="94"/>
      <c r="AU17" s="96"/>
      <c r="AV17" s="48" t="s">
        <v>11</v>
      </c>
      <c r="AW17" s="36">
        <f>SUM(X17:AV17)</f>
        <v>122</v>
      </c>
      <c r="AX17" s="36"/>
      <c r="AY17" s="36"/>
      <c r="AZ17" s="36"/>
      <c r="BA17" s="36"/>
      <c r="BB17" s="36"/>
      <c r="BC17" s="36"/>
      <c r="BD17" s="36"/>
      <c r="BE17" s="34">
        <v>122</v>
      </c>
      <c r="BF17" s="34">
        <v>4</v>
      </c>
      <c r="BG17" s="87"/>
      <c r="BH17" s="38"/>
      <c r="BI17" s="38"/>
      <c r="BJ17" s="38"/>
      <c r="BK17" s="38"/>
    </row>
    <row r="18" spans="1:63" s="39" customFormat="1" ht="28.5" customHeight="1" x14ac:dyDescent="0.25">
      <c r="A18" s="45" t="s">
        <v>108</v>
      </c>
      <c r="B18" s="44" t="s">
        <v>77</v>
      </c>
      <c r="C18" s="4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52"/>
      <c r="P18" s="52"/>
      <c r="Q18" s="52"/>
      <c r="R18" s="52"/>
      <c r="S18" s="53"/>
      <c r="T18" s="54"/>
      <c r="U18" s="48"/>
      <c r="V18" s="36"/>
      <c r="W18" s="36"/>
      <c r="X18" s="37"/>
      <c r="Y18" s="37"/>
      <c r="Z18" s="37"/>
      <c r="AA18" s="37"/>
      <c r="AB18" s="37"/>
      <c r="AC18" s="37"/>
      <c r="AD18" s="37"/>
      <c r="AE18" s="37"/>
      <c r="AF18" s="53">
        <v>36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94"/>
      <c r="AQ18" s="94"/>
      <c r="AR18" s="94"/>
      <c r="AS18" s="94"/>
      <c r="AT18" s="94"/>
      <c r="AU18" s="96"/>
      <c r="AV18" s="48"/>
      <c r="AW18" s="36">
        <v>36</v>
      </c>
      <c r="AX18" s="36"/>
      <c r="AY18" s="36"/>
      <c r="AZ18" s="36"/>
      <c r="BA18" s="36"/>
      <c r="BB18" s="36"/>
      <c r="BC18" s="36"/>
      <c r="BD18" s="36"/>
      <c r="BE18" s="34">
        <v>36</v>
      </c>
      <c r="BF18" s="34"/>
      <c r="BG18" s="87"/>
      <c r="BH18" s="38"/>
      <c r="BI18" s="38"/>
      <c r="BJ18" s="38"/>
      <c r="BK18" s="38"/>
    </row>
    <row r="19" spans="1:63" s="39" customFormat="1" ht="38.25" customHeight="1" x14ac:dyDescent="0.25">
      <c r="A19" s="45" t="s">
        <v>109</v>
      </c>
      <c r="B19" s="101" t="s">
        <v>78</v>
      </c>
      <c r="C19" s="83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9"/>
      <c r="P19" s="52"/>
      <c r="Q19" s="52"/>
      <c r="R19" s="52"/>
      <c r="S19" s="53"/>
      <c r="T19" s="54"/>
      <c r="U19" s="36"/>
      <c r="V19" s="36"/>
      <c r="W19" s="36"/>
      <c r="X19" s="37"/>
      <c r="Y19" s="37"/>
      <c r="Z19" s="37"/>
      <c r="AA19" s="37"/>
      <c r="AB19" s="37"/>
      <c r="AC19" s="37"/>
      <c r="AD19" s="37"/>
      <c r="AE19" s="37"/>
      <c r="AF19" s="53"/>
      <c r="AG19" s="53">
        <v>36</v>
      </c>
      <c r="AH19" s="53">
        <v>36</v>
      </c>
      <c r="AI19" s="53"/>
      <c r="AJ19" s="53"/>
      <c r="AK19" s="53"/>
      <c r="AL19" s="53"/>
      <c r="AM19" s="53"/>
      <c r="AN19" s="53"/>
      <c r="AO19" s="53"/>
      <c r="AP19" s="94"/>
      <c r="AQ19" s="94"/>
      <c r="AR19" s="94"/>
      <c r="AS19" s="94"/>
      <c r="AT19" s="94"/>
      <c r="AU19" s="96"/>
      <c r="AV19" s="48"/>
      <c r="AW19" s="36">
        <v>72</v>
      </c>
      <c r="AX19" s="36"/>
      <c r="AY19" s="36"/>
      <c r="AZ19" s="36"/>
      <c r="BA19" s="36"/>
      <c r="BB19" s="36"/>
      <c r="BC19" s="36"/>
      <c r="BD19" s="36"/>
      <c r="BE19" s="34">
        <v>72</v>
      </c>
      <c r="BF19" s="34"/>
      <c r="BG19" s="87"/>
      <c r="BH19" s="38"/>
      <c r="BI19" s="38"/>
      <c r="BJ19" s="38"/>
      <c r="BK19" s="38"/>
    </row>
    <row r="20" spans="1:63" s="39" customFormat="1" ht="77.25" customHeight="1" x14ac:dyDescent="0.25">
      <c r="A20" s="45" t="s">
        <v>146</v>
      </c>
      <c r="B20" s="44" t="s">
        <v>147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2"/>
      <c r="P20" s="52"/>
      <c r="Q20" s="52"/>
      <c r="R20" s="52"/>
      <c r="S20" s="53"/>
      <c r="T20" s="54"/>
      <c r="U20" s="36"/>
      <c r="V20" s="36"/>
      <c r="W20" s="36"/>
      <c r="X20" s="37">
        <v>11</v>
      </c>
      <c r="Y20" s="37">
        <v>11</v>
      </c>
      <c r="Z20" s="37">
        <v>13</v>
      </c>
      <c r="AA20" s="37">
        <v>13</v>
      </c>
      <c r="AB20" s="37">
        <v>12</v>
      </c>
      <c r="AC20" s="37">
        <v>13</v>
      </c>
      <c r="AD20" s="37">
        <v>13</v>
      </c>
      <c r="AE20" s="37">
        <v>16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94"/>
      <c r="AQ20" s="94"/>
      <c r="AR20" s="94"/>
      <c r="AS20" s="94"/>
      <c r="AT20" s="94"/>
      <c r="AU20" s="96"/>
      <c r="AV20" s="36" t="s">
        <v>11</v>
      </c>
      <c r="AW20" s="36">
        <f>SUM(X20:AV20)</f>
        <v>102</v>
      </c>
      <c r="AX20" s="36"/>
      <c r="AY20" s="36"/>
      <c r="AZ20" s="36"/>
      <c r="BA20" s="36"/>
      <c r="BB20" s="36"/>
      <c r="BC20" s="36"/>
      <c r="BD20" s="36"/>
      <c r="BE20" s="34">
        <v>102</v>
      </c>
      <c r="BF20" s="34">
        <v>2</v>
      </c>
      <c r="BG20" s="87"/>
      <c r="BH20" s="38"/>
      <c r="BI20" s="38"/>
      <c r="BJ20" s="38"/>
      <c r="BK20" s="38"/>
    </row>
    <row r="21" spans="1:63" s="39" customFormat="1" ht="42" customHeight="1" x14ac:dyDescent="0.25">
      <c r="A21" s="45" t="s">
        <v>144</v>
      </c>
      <c r="B21" s="44" t="s">
        <v>77</v>
      </c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52"/>
      <c r="P21" s="52"/>
      <c r="Q21" s="52"/>
      <c r="R21" s="52"/>
      <c r="S21" s="53"/>
      <c r="T21" s="54"/>
      <c r="U21" s="36"/>
      <c r="V21" s="36"/>
      <c r="W21" s="36"/>
      <c r="X21" s="37"/>
      <c r="Y21" s="37"/>
      <c r="Z21" s="37"/>
      <c r="AA21" s="37"/>
      <c r="AB21" s="37"/>
      <c r="AC21" s="37"/>
      <c r="AD21" s="37"/>
      <c r="AE21" s="37"/>
      <c r="AF21" s="53"/>
      <c r="AG21" s="53"/>
      <c r="AH21" s="53"/>
      <c r="AI21" s="53">
        <v>36</v>
      </c>
      <c r="AJ21" s="53"/>
      <c r="AK21" s="53"/>
      <c r="AL21" s="53"/>
      <c r="AM21" s="53"/>
      <c r="AN21" s="53"/>
      <c r="AO21" s="53"/>
      <c r="AP21" s="94"/>
      <c r="AQ21" s="94"/>
      <c r="AR21" s="94"/>
      <c r="AS21" s="94"/>
      <c r="AT21" s="94"/>
      <c r="AU21" s="96"/>
      <c r="AV21" s="36"/>
      <c r="AW21" s="36">
        <v>36</v>
      </c>
      <c r="AX21" s="36"/>
      <c r="AY21" s="36"/>
      <c r="AZ21" s="36"/>
      <c r="BA21" s="36"/>
      <c r="BB21" s="36"/>
      <c r="BC21" s="36"/>
      <c r="BD21" s="36"/>
      <c r="BE21" s="34">
        <v>36</v>
      </c>
      <c r="BF21" s="34"/>
      <c r="BG21" s="87"/>
      <c r="BH21" s="38"/>
      <c r="BI21" s="38"/>
      <c r="BJ21" s="38"/>
      <c r="BK21" s="38"/>
    </row>
    <row r="22" spans="1:63" s="39" customFormat="1" ht="41.25" customHeight="1" x14ac:dyDescent="0.25">
      <c r="A22" s="45" t="s">
        <v>145</v>
      </c>
      <c r="B22" s="101" t="s">
        <v>78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52"/>
      <c r="P22" s="52"/>
      <c r="Q22" s="52"/>
      <c r="R22" s="52"/>
      <c r="S22" s="53"/>
      <c r="T22" s="54"/>
      <c r="U22" s="36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53"/>
      <c r="AG22" s="53"/>
      <c r="AH22" s="53"/>
      <c r="AI22" s="53"/>
      <c r="AJ22" s="53">
        <v>36</v>
      </c>
      <c r="AK22" s="53">
        <v>36</v>
      </c>
      <c r="AL22" s="53"/>
      <c r="AM22" s="53"/>
      <c r="AN22" s="53"/>
      <c r="AO22" s="53"/>
      <c r="AP22" s="94"/>
      <c r="AQ22" s="94"/>
      <c r="AR22" s="94"/>
      <c r="AS22" s="94"/>
      <c r="AT22" s="94"/>
      <c r="AU22" s="96"/>
      <c r="AV22" s="36"/>
      <c r="AW22" s="36">
        <v>72</v>
      </c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87"/>
      <c r="BH22" s="38"/>
      <c r="BI22" s="38"/>
      <c r="BJ22" s="38"/>
      <c r="BK22" s="38"/>
    </row>
    <row r="23" spans="1:63" s="39" customFormat="1" ht="33.6" customHeight="1" x14ac:dyDescent="0.25">
      <c r="A23" s="45"/>
      <c r="B23" s="45" t="s">
        <v>148</v>
      </c>
      <c r="C23" s="8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2"/>
      <c r="P23" s="52"/>
      <c r="Q23" s="52"/>
      <c r="R23" s="52"/>
      <c r="S23" s="53"/>
      <c r="T23" s="54"/>
      <c r="U23" s="36"/>
      <c r="V23" s="36"/>
      <c r="W23" s="36"/>
      <c r="X23" s="37"/>
      <c r="Y23" s="37"/>
      <c r="Z23" s="37"/>
      <c r="AA23" s="37"/>
      <c r="AB23" s="37"/>
      <c r="AC23" s="37"/>
      <c r="AD23" s="37"/>
      <c r="AE23" s="37"/>
      <c r="AF23" s="53"/>
      <c r="AG23" s="53"/>
      <c r="AH23" s="53"/>
      <c r="AI23" s="53"/>
      <c r="AJ23" s="53"/>
      <c r="AK23" s="53"/>
      <c r="AL23" s="53">
        <v>36</v>
      </c>
      <c r="AM23" s="53">
        <v>36</v>
      </c>
      <c r="AN23" s="53">
        <v>36</v>
      </c>
      <c r="AO23" s="53">
        <v>36</v>
      </c>
      <c r="AP23" s="94"/>
      <c r="AQ23" s="94"/>
      <c r="AR23" s="94"/>
      <c r="AS23" s="94"/>
      <c r="AT23" s="94"/>
      <c r="AU23" s="96"/>
      <c r="AV23" s="48" t="s">
        <v>64</v>
      </c>
      <c r="AW23" s="36">
        <f>SUM(X23:AV23)</f>
        <v>144</v>
      </c>
      <c r="AX23" s="36"/>
      <c r="AY23" s="36"/>
      <c r="AZ23" s="36"/>
      <c r="BA23" s="36"/>
      <c r="BB23" s="36"/>
      <c r="BC23" s="36"/>
      <c r="BD23" s="36"/>
      <c r="BE23" s="34">
        <v>144</v>
      </c>
      <c r="BF23" s="85"/>
      <c r="BG23" s="87"/>
      <c r="BH23" s="38"/>
      <c r="BI23" s="38"/>
      <c r="BJ23" s="38"/>
      <c r="BK23" s="38"/>
    </row>
    <row r="24" spans="1:63" s="31" customFormat="1" ht="18.75" customHeight="1" x14ac:dyDescent="0.3">
      <c r="A24" s="111" t="s">
        <v>12</v>
      </c>
      <c r="B24" s="112"/>
      <c r="C24" s="113"/>
      <c r="D24" s="28">
        <f t="shared" ref="D24:S24" si="1">SUM(D7:D22)</f>
        <v>36</v>
      </c>
      <c r="E24" s="28">
        <f t="shared" si="1"/>
        <v>36</v>
      </c>
      <c r="F24" s="28">
        <f t="shared" si="1"/>
        <v>36</v>
      </c>
      <c r="G24" s="28">
        <f t="shared" si="1"/>
        <v>36</v>
      </c>
      <c r="H24" s="28">
        <f t="shared" si="1"/>
        <v>36</v>
      </c>
      <c r="I24" s="28">
        <f t="shared" si="1"/>
        <v>36</v>
      </c>
      <c r="J24" s="28">
        <f t="shared" si="1"/>
        <v>36</v>
      </c>
      <c r="K24" s="28">
        <f t="shared" si="1"/>
        <v>36</v>
      </c>
      <c r="L24" s="28">
        <f t="shared" si="1"/>
        <v>36</v>
      </c>
      <c r="M24" s="28">
        <f t="shared" si="1"/>
        <v>36</v>
      </c>
      <c r="N24" s="28">
        <f t="shared" si="1"/>
        <v>36</v>
      </c>
      <c r="O24" s="55">
        <f t="shared" si="1"/>
        <v>36</v>
      </c>
      <c r="P24" s="55">
        <f t="shared" si="1"/>
        <v>36</v>
      </c>
      <c r="Q24" s="55">
        <f t="shared" si="1"/>
        <v>36</v>
      </c>
      <c r="R24" s="55">
        <f t="shared" si="1"/>
        <v>36</v>
      </c>
      <c r="S24" s="55">
        <f t="shared" si="1"/>
        <v>36</v>
      </c>
      <c r="T24" s="55">
        <v>36</v>
      </c>
      <c r="U24" s="33">
        <f>SUM(D24:T24)</f>
        <v>612</v>
      </c>
      <c r="V24" s="33">
        <f>SUM(V7:V23)</f>
        <v>612</v>
      </c>
      <c r="W24" s="29">
        <f t="shared" ref="W24:AG24" si="2">SUM(W7:W22)</f>
        <v>0</v>
      </c>
      <c r="X24" s="32">
        <f t="shared" si="2"/>
        <v>36</v>
      </c>
      <c r="Y24" s="32">
        <f t="shared" si="2"/>
        <v>36</v>
      </c>
      <c r="Z24" s="32">
        <f t="shared" si="2"/>
        <v>36</v>
      </c>
      <c r="AA24" s="32">
        <f t="shared" si="2"/>
        <v>36</v>
      </c>
      <c r="AB24" s="32">
        <f t="shared" si="2"/>
        <v>36</v>
      </c>
      <c r="AC24" s="32">
        <f t="shared" si="2"/>
        <v>36</v>
      </c>
      <c r="AD24" s="32">
        <f t="shared" si="2"/>
        <v>36</v>
      </c>
      <c r="AE24" s="32">
        <f t="shared" si="2"/>
        <v>36</v>
      </c>
      <c r="AF24" s="57">
        <f t="shared" si="2"/>
        <v>36</v>
      </c>
      <c r="AG24" s="57">
        <f t="shared" si="2"/>
        <v>36</v>
      </c>
      <c r="AH24" s="57">
        <f t="shared" ref="AH24:AN24" si="3">SUM(AH7:AH23)</f>
        <v>36</v>
      </c>
      <c r="AI24" s="57">
        <f t="shared" si="3"/>
        <v>36</v>
      </c>
      <c r="AJ24" s="57">
        <f t="shared" si="3"/>
        <v>36</v>
      </c>
      <c r="AK24" s="57">
        <f t="shared" si="3"/>
        <v>36</v>
      </c>
      <c r="AL24" s="57">
        <f t="shared" si="3"/>
        <v>36</v>
      </c>
      <c r="AM24" s="57">
        <f t="shared" si="3"/>
        <v>36</v>
      </c>
      <c r="AN24" s="57">
        <f t="shared" si="3"/>
        <v>36</v>
      </c>
      <c r="AO24" s="57">
        <v>36</v>
      </c>
      <c r="AP24" s="99">
        <f>SUM(AP7:AP22)</f>
        <v>0</v>
      </c>
      <c r="AQ24" s="99">
        <f>SUM(AQ7:AQ22)</f>
        <v>0</v>
      </c>
      <c r="AR24" s="99">
        <f>SUM(AR7:AR22)</f>
        <v>0</v>
      </c>
      <c r="AS24" s="99">
        <f>SUM(AS7:AS22)</f>
        <v>0</v>
      </c>
      <c r="AT24" s="99">
        <f>SUM(AT20:AT23)</f>
        <v>0</v>
      </c>
      <c r="AU24" s="99">
        <v>0</v>
      </c>
      <c r="AV24" s="40">
        <f>SUM(X24:AU24)</f>
        <v>648</v>
      </c>
      <c r="AW24" s="40">
        <f>SUM(AW7:AW23)</f>
        <v>648</v>
      </c>
      <c r="AX24" s="40">
        <f>SUM(AX7:AX22)</f>
        <v>0</v>
      </c>
      <c r="AY24" s="40"/>
      <c r="AZ24" s="40"/>
      <c r="BA24" s="40"/>
      <c r="BB24" s="40"/>
      <c r="BC24" s="40"/>
      <c r="BD24" s="40"/>
      <c r="BE24" s="41">
        <f>SUM(BE7:BE23)</f>
        <v>1260</v>
      </c>
      <c r="BF24" s="42">
        <f>SUM(BF7:BF23)</f>
        <v>27</v>
      </c>
      <c r="BG24" s="88"/>
      <c r="BH24" s="30"/>
      <c r="BI24" s="30"/>
      <c r="BJ24" s="30"/>
      <c r="BK24" s="30"/>
    </row>
    <row r="25" spans="1:63" ht="81" customHeight="1" x14ac:dyDescent="0.25">
      <c r="A25" s="1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24"/>
      <c r="N25" s="7"/>
      <c r="O25" s="7"/>
      <c r="P25" s="8"/>
      <c r="Q25" s="8"/>
      <c r="R25" s="24"/>
      <c r="S25" s="24"/>
      <c r="T25" s="24"/>
      <c r="U25" s="49"/>
      <c r="V25" s="49"/>
      <c r="W25" s="8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"/>
      <c r="AJ25" s="7"/>
      <c r="AK25" s="7"/>
      <c r="AL25" s="7"/>
      <c r="AM25" s="8"/>
      <c r="AN25" s="24"/>
      <c r="AO25" s="8"/>
      <c r="AP25" s="8"/>
      <c r="AQ25" s="8"/>
      <c r="AS25" s="24"/>
      <c r="AT25" s="24"/>
      <c r="AU25" s="24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1:63" ht="81" customHeight="1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8"/>
      <c r="R26" s="8"/>
      <c r="S26" s="8"/>
      <c r="T26" s="8"/>
      <c r="U26" s="8"/>
      <c r="V26" s="8"/>
      <c r="W26" s="8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8"/>
      <c r="AP26" s="8"/>
      <c r="AQ26" s="8"/>
      <c r="AR26" s="8"/>
      <c r="AS26" s="8"/>
      <c r="AT26" s="8"/>
      <c r="AU26" s="8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63" ht="81" customHeight="1" x14ac:dyDescent="0.25">
      <c r="A27" s="12"/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63" ht="81" customHeight="1" x14ac:dyDescent="0.2">
      <c r="A28" s="20"/>
      <c r="B28" s="21"/>
      <c r="C28" s="18"/>
      <c r="D28" s="25"/>
      <c r="E28" s="19"/>
      <c r="F28" s="114"/>
      <c r="G28" s="114"/>
      <c r="H28" s="114"/>
      <c r="I28" s="114"/>
      <c r="J28" s="114"/>
      <c r="K28" s="114"/>
      <c r="L28" s="18"/>
      <c r="M28" s="22"/>
      <c r="N28" s="18"/>
      <c r="O28" s="20" t="s">
        <v>16</v>
      </c>
      <c r="P28" s="91"/>
      <c r="Q28" s="91"/>
      <c r="R28" s="91"/>
      <c r="S28" s="19"/>
      <c r="T28" s="19"/>
      <c r="U28" s="18"/>
      <c r="V28" s="18"/>
      <c r="W28" s="18"/>
      <c r="X28" s="19"/>
      <c r="Y28" s="18"/>
      <c r="Z28" s="23"/>
      <c r="AA28" s="18"/>
      <c r="AB28" s="115" t="s">
        <v>13</v>
      </c>
      <c r="AC28" s="115"/>
      <c r="AD28" s="115"/>
      <c r="AE28" s="115"/>
      <c r="AF28" s="18"/>
      <c r="AG28" s="18"/>
      <c r="AH28" s="18"/>
      <c r="AI28" s="18"/>
      <c r="AJ28" s="18"/>
      <c r="AK28" s="18"/>
      <c r="AL28" s="18"/>
      <c r="AM28" s="18"/>
      <c r="AN28" s="18"/>
      <c r="AO28" s="19"/>
      <c r="AP28" s="19"/>
      <c r="AQ28" s="19"/>
      <c r="AR28" s="19"/>
      <c r="AS28" s="19"/>
      <c r="AT28" s="19"/>
      <c r="AU28" s="19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"/>
      <c r="BH28" s="1"/>
      <c r="BI28" s="1"/>
      <c r="BJ28" s="1"/>
      <c r="BK28" s="1"/>
    </row>
    <row r="31" spans="1:63" s="15" customFormat="1" ht="81" customHeight="1" x14ac:dyDescent="0.2">
      <c r="A31" s="27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6"/>
      <c r="Q31" s="16"/>
      <c r="R31" s="16"/>
      <c r="S31" s="16"/>
      <c r="T31" s="16"/>
      <c r="U31" s="9"/>
      <c r="V31" s="9"/>
      <c r="W31" s="9"/>
      <c r="X31" s="16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6"/>
      <c r="AP31" s="16"/>
      <c r="AQ31" s="16"/>
      <c r="AR31" s="16"/>
      <c r="AS31" s="16"/>
      <c r="AT31" s="16"/>
      <c r="AU31" s="16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</sheetData>
  <mergeCells count="14">
    <mergeCell ref="A24:C24"/>
    <mergeCell ref="F28:K28"/>
    <mergeCell ref="AB28:AE28"/>
    <mergeCell ref="BE2:BE6"/>
    <mergeCell ref="BF2:BF6"/>
    <mergeCell ref="A1:BG1"/>
    <mergeCell ref="BG2:BG4"/>
    <mergeCell ref="D3:BD3"/>
    <mergeCell ref="D5:BD5"/>
    <mergeCell ref="A2:A6"/>
    <mergeCell ref="B2:B6"/>
    <mergeCell ref="C2:C6"/>
    <mergeCell ref="AW2:AY2"/>
    <mergeCell ref="BA2:BD2"/>
  </mergeCells>
  <pageMargins left="0.70866141732283472" right="0.31496062992125984" top="0.19685039370078741" bottom="0.19685039370078741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 </vt:lpstr>
      <vt:lpstr>'1 курс '!Область_печати</vt:lpstr>
      <vt:lpstr>'2 курс '!Область_печати</vt:lpstr>
      <vt:lpstr>'3 курс 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2023-05-31T11:38:30Z</cp:lastPrinted>
  <dcterms:created xsi:type="dcterms:W3CDTF">2013-09-21T05:52:05Z</dcterms:created>
  <dcterms:modified xsi:type="dcterms:W3CDTF">2024-01-17T06:44:41Z</dcterms:modified>
</cp:coreProperties>
</file>